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9200" windowHeight="10995"/>
  </bookViews>
  <sheets>
    <sheet name="Приложение № 12" sheetId="2" r:id="rId1"/>
  </sheets>
  <definedNames>
    <definedName name="_xlnm.Print_Titles" localSheetId="0">'Приложение № 12'!$9:$9</definedName>
    <definedName name="_xlnm.Print_Area" localSheetId="0">'Приложение № 12'!$B$1:$G$43</definedName>
  </definedNames>
  <calcPr calcId="114210" fullCalcOnLoad="1"/>
</workbook>
</file>

<file path=xl/calcChain.xml><?xml version="1.0" encoding="utf-8"?>
<calcChain xmlns="http://schemas.openxmlformats.org/spreadsheetml/2006/main">
  <c r="G27" i="2"/>
  <c r="G38"/>
  <c r="G11"/>
  <c r="G19"/>
  <c r="G22"/>
  <c r="G40"/>
</calcChain>
</file>

<file path=xl/sharedStrings.xml><?xml version="1.0" encoding="utf-8"?>
<sst xmlns="http://schemas.openxmlformats.org/spreadsheetml/2006/main" count="86" uniqueCount="72">
  <si>
    <t xml:space="preserve">                                                           к Закону Республики Крым</t>
  </si>
  <si>
    <t xml:space="preserve">                                                           Приложение 8</t>
  </si>
  <si>
    <t>01 0 00 0А110</t>
  </si>
  <si>
    <t>01 0 00 0Б110</t>
  </si>
  <si>
    <t>01 0 00 00590</t>
  </si>
  <si>
    <t>Расходы на обеспечение функций в рамках программы «Развитие культуры в Совхозненском сельском поселении Красноперекопского района Республики Крым на 2016 год» на передачу иных межбюджетных трансфертов из бюджета Совхозненского сельского поселения Республики Крым» бюджету муниципального образования Красноперекопский район на осуществление части полномочий по организации библиотечного обслуживания населения, комплектование и обеспечение сохранности библиотечных фондов, библиотек поселения.</t>
  </si>
  <si>
    <t>02 0 00 80001</t>
  </si>
  <si>
    <t>10 0 00 51180</t>
  </si>
  <si>
    <t>10 0 00 80000</t>
  </si>
  <si>
    <t xml:space="preserve">Председатель Совхозненского сельского совета- </t>
  </si>
  <si>
    <t>глава администрации Совхозненского сельского поселения</t>
  </si>
  <si>
    <t xml:space="preserve"> </t>
  </si>
  <si>
    <t>Итого:</t>
  </si>
  <si>
    <t/>
  </si>
  <si>
    <t>01 0 00 00190</t>
  </si>
  <si>
    <t>01 0 00 00000</t>
  </si>
  <si>
    <t>Сумма</t>
  </si>
  <si>
    <t>Код подраздела</t>
  </si>
  <si>
    <t>Код раздела</t>
  </si>
  <si>
    <t>Код группы видов расходов</t>
  </si>
  <si>
    <t>Код целевой статьи</t>
  </si>
  <si>
    <t>Наименование</t>
  </si>
  <si>
    <t>(рублей)</t>
  </si>
  <si>
    <t>от 29 декабря 2014 года</t>
  </si>
  <si>
    <t xml:space="preserve">                                                           на 2016 год"</t>
  </si>
  <si>
    <t xml:space="preserve">Расходы на обеспечение функций в рамках программы «Устойчивое развитие сельских территорий Совхозненского сельского поселения на 2016 - 2018годы" </t>
  </si>
  <si>
    <t xml:space="preserve">Расходы на обеспечение функций в рамках программы «Устойчивое развитие сельских территорий Совхозненского сельского поселения на 2016 - 2018 годы" - оформление права собственнолсти на объекты недвижимости, изготовление земельно кадастровой документации </t>
  </si>
  <si>
    <t>03 0 00 20002</t>
  </si>
  <si>
    <t>03 0 00 20003</t>
  </si>
  <si>
    <t>Непрограмные  расходы</t>
  </si>
  <si>
    <t>Программа "Содержание автомобильных дорог общего пользования местного значения в Совхозненском сельском поселении Красноперекопского района Республики Крым"</t>
  </si>
  <si>
    <t>Расходы на обеспечение функций в рамках программы"Содержание автомобильных дорог общего пользования местного значения в Совхозненском сельском поселении Красноперекопского района Республики Крым" - установка дорожных знаков и разметки</t>
  </si>
  <si>
    <t xml:space="preserve">Расходы на обеспечение функций в рамках программы"Содержание автомобильных дорог общего пользования местного значения в Совхозненском сельском поселении Красноперекопского района Республики Крым" - паспортизация  автомобильных дорог общего пользования местного значения </t>
  </si>
  <si>
    <t>Расходы по уплате членского взноса в Ассоциацию органов местного самоуправления</t>
  </si>
  <si>
    <t>02 0 00 00000</t>
  </si>
  <si>
    <t>Иные закупки товаров, работ и услуг для обеспечения государственных (муниципальных) нужд</t>
  </si>
  <si>
    <t>10 0 00 90001</t>
  </si>
  <si>
    <t>10 0 00 71400</t>
  </si>
  <si>
    <t>Расходы на содержание автомобильных дорог общего пользования местного значения</t>
  </si>
  <si>
    <t>10 0 00 90002</t>
  </si>
  <si>
    <t>04</t>
  </si>
  <si>
    <t>Расходы на предоставление межбюджетных трансфертов  муниципальному образовании Красноперекопский район Республики Крым на осуществление полномочий по созданию условий для организации досуга и обеспечения жителей поселения услугами организации культуры (Иные межбюджетные трансферты)</t>
  </si>
  <si>
    <t>02 0 00 80000</t>
  </si>
  <si>
    <t>08</t>
  </si>
  <si>
    <t>01</t>
  </si>
  <si>
    <t>Расходы на обеспечение функций в рамках непрограмных расходов "Расходы на осуществление первичного воинского учета на территориях, где отсутствуют военные комиссариаты" (Расходы на выплаты персоналу государственных (муниципальных) органов)</t>
  </si>
  <si>
    <t>В. А. Ковтун</t>
  </si>
  <si>
    <t>10 0 00 00000</t>
  </si>
  <si>
    <t>Приложение 12</t>
  </si>
  <si>
    <t>Расходы за счет средств резервного фонда администрации Совхозненского сельского полселения Красноперекопского района Республики Крым (Резервные средства)</t>
  </si>
  <si>
    <t>11 0 00 90100</t>
  </si>
  <si>
    <t>Расходы на  разработку земельно-кадастровой документации</t>
  </si>
  <si>
    <t>Расходы на осуществление переданных органам местного самоуправления в Республике Крым отдельных   государственных полномочий Республики Крым в сфере административной ответственности</t>
  </si>
  <si>
    <t>"О бюджете Совхозненского сельского поселения Красноперекопского района Республики Крым на 2019 год и плановый период 2020 и 2021 годов"</t>
  </si>
  <si>
    <t>Расходы на проведение энергоаудита</t>
  </si>
  <si>
    <t>Расходы на проведение выборов</t>
  </si>
  <si>
    <t>10 0 00 90000</t>
  </si>
  <si>
    <t>Расходы на предоставление межбюджетных трансфертов муниципальному образованию Красноперекопский район Республики Крым на осуществление полномочий контрольно-счетного органа поселений в соответствии с заключенными соглашениями по осуществлению внешнего финанансового контроля</t>
  </si>
  <si>
    <t>11 0 00 00000</t>
  </si>
  <si>
    <t>Резервный фонд администрации Совхозненского сельского полселения Красноперекопского района Республики Крым</t>
  </si>
  <si>
    <t>Программа «Развитие муниципального управления в Совхозненском сельском поселении Красноперекопского района Республики Крым»</t>
  </si>
  <si>
    <t>Расходы по оплате труда в рамках программы «Развитие муниципального управления в Совхозненском сельском поселении Красноперекопского района Республики Крым" на обеспечение деятельности председателя Совхозненского сельского совета-главы администрации Совхозненского сельского поселения</t>
  </si>
  <si>
    <t xml:space="preserve"> Расходы по оплате труда, в рамках программы «Развитие муниципального управления в Совхозненском  сельском поселении Красноперекопского района Республики Крым» на обеспечение деятельности администрации Совхозненского сельского поселения Красноперекопского района Республики Крым</t>
  </si>
  <si>
    <t xml:space="preserve"> Расходы по оплате труда, в рамках программы «Развитие муниципального управления в Совхозненском  сельском поселении Красноперекопского района Республики Крым»  на обеспечение деятельности администрации Совхозненского сельского поселения Красноперекопского района Республики Крым (Уплата налогов, сборов и иных платежей)</t>
  </si>
  <si>
    <t>Расходы на обеспечение деятельности (оказание услуг) муниципальных (казенных) учреждений, в рамках программы « Развитие муниципального управления в Совхозненском сельском поселении Красноперекопского района Республики Крым" на обеспечение деятельности МКУ УОДОМС Совхозненского сельского поселения Красноперекопского района Республики Крым</t>
  </si>
  <si>
    <t>Расходы на обеспечение деятельности (оказание услуг) муниципальных (казенных) в рамках программы «Развитие муниципального управления в Совхозненском  сельском поселении Красноперекопского района Республики Крым»  учреждений МКУ УОДОМС Совхозненского сельского поселения Красноперекопского района Республики Крым (иные закупки товаров, работ и услуг для обеспечения государственных (муниципальных) нужд)</t>
  </si>
  <si>
    <t>Расходы на обеспечение деятельности (оказание услуг) муниципальных (казенных) в рамках программы «Развитие муниципального управления в Совхозненском  сельском поселении Красноперекопского района Республики Крым»  учреждений МКУ УОДОМС Совхозненского сельского поселения Красноперекопского района Республики Крым (Уплата налогов, сборов и иных платежей)</t>
  </si>
  <si>
    <t xml:space="preserve">Программа «Развитие культуры в муниципальном образовании Совхозненское сельское поселение Красноперекопского района» </t>
  </si>
  <si>
    <t>Распределение расходов бюджета Совхозненского сельского поселения Красноперекопского района Республики Крым по целевым статьям, группам и подруппам видов расходов, разделам, подразделам классификации расходов бюджетов на 2019 год</t>
  </si>
  <si>
    <t>к  решению Совхозненского сельского совета Красноперекопского района  Республики Крым от 26.12.2018 г. № 392</t>
  </si>
  <si>
    <t>10 0 00 90003</t>
  </si>
  <si>
    <t>(В редакции решения Совхозненского сельского совета Красноперекопского района  Республики Крым от 26.03.2019 г.  № 410)</t>
  </si>
</sst>
</file>

<file path=xl/styles.xml><?xml version="1.0" encoding="utf-8"?>
<styleSheet xmlns="http://schemas.openxmlformats.org/spreadsheetml/2006/main">
  <numFmts count="8">
    <numFmt numFmtId="43" formatCode="_-* #,##0.00\ _₽_-;\-* #,##0.00\ _₽_-;_-* &quot;-&quot;??\ _₽_-;_-@_-"/>
    <numFmt numFmtId="164" formatCode="\$#,##0.00_);[Red]\(\$#,##0.00\)"/>
    <numFmt numFmtId="165" formatCode="#,##0.00;[Red]\-#,##0.00"/>
    <numFmt numFmtId="166" formatCode="#,##0.0"/>
    <numFmt numFmtId="167" formatCode="00"/>
    <numFmt numFmtId="168" formatCode="000"/>
    <numFmt numFmtId="169" formatCode="000\ 00\ 00"/>
    <numFmt numFmtId="170" formatCode="00\ 0\ 00\ 00000"/>
  </numFmts>
  <fonts count="16">
    <font>
      <sz val="11"/>
      <color theme="1"/>
      <name val="Calibri"/>
      <family val="2"/>
      <charset val="204"/>
      <scheme val="minor"/>
    </font>
    <font>
      <sz val="10"/>
      <name val="Arial"/>
      <family val="2"/>
      <charset val="204"/>
    </font>
    <font>
      <sz val="10"/>
      <name val="Times New Roman"/>
      <family val="1"/>
      <charset val="204"/>
    </font>
    <font>
      <sz val="14"/>
      <name val="Times New Roman"/>
      <family val="1"/>
      <charset val="204"/>
    </font>
    <font>
      <b/>
      <sz val="14"/>
      <name val="Times New Roman"/>
      <family val="1"/>
      <charset val="204"/>
    </font>
    <font>
      <sz val="13"/>
      <name val="Times New Roman"/>
      <family val="1"/>
      <charset val="204"/>
    </font>
    <font>
      <sz val="12"/>
      <name val="Times New Roman"/>
      <family val="1"/>
      <charset val="204"/>
    </font>
    <font>
      <sz val="12"/>
      <name val="Arial"/>
      <family val="2"/>
      <charset val="204"/>
    </font>
    <font>
      <sz val="8"/>
      <name val="Calibri"/>
      <family val="2"/>
      <charset val="204"/>
    </font>
    <font>
      <b/>
      <sz val="12"/>
      <name val="Times New Roman"/>
      <family val="1"/>
      <charset val="204"/>
    </font>
    <font>
      <sz val="10"/>
      <name val="Arial"/>
      <family val="2"/>
      <charset val="204"/>
    </font>
    <font>
      <b/>
      <sz val="14"/>
      <name val="Times New Roman"/>
      <family val="1"/>
      <charset val="204"/>
    </font>
    <font>
      <sz val="14"/>
      <name val="Times New Roman"/>
      <family val="1"/>
      <charset val="204"/>
    </font>
    <font>
      <sz val="12"/>
      <color indexed="8"/>
      <name val="Times New Roman"/>
      <family val="1"/>
      <charset val="204"/>
    </font>
    <font>
      <sz val="11"/>
      <color indexed="8"/>
      <name val="Calibri"/>
      <family val="2"/>
      <charset val="204"/>
    </font>
    <font>
      <sz val="11"/>
      <name val="Times New Roman"/>
      <family val="1"/>
      <charset val="204"/>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5">
    <xf numFmtId="0" fontId="0" fillId="0" borderId="0"/>
    <xf numFmtId="0" fontId="1" fillId="0" borderId="0"/>
    <xf numFmtId="0" fontId="10" fillId="0" borderId="0"/>
    <xf numFmtId="0" fontId="1" fillId="0" borderId="0"/>
    <xf numFmtId="43" fontId="14" fillId="0" borderId="0" applyFont="0" applyFill="0" applyBorder="0" applyAlignment="0" applyProtection="0"/>
  </cellStyleXfs>
  <cellXfs count="103">
    <xf numFmtId="0" fontId="0" fillId="0" borderId="0" xfId="0"/>
    <xf numFmtId="0" fontId="1" fillId="0" borderId="0" xfId="1"/>
    <xf numFmtId="0" fontId="1" fillId="0" borderId="0" xfId="1" applyProtection="1">
      <protection hidden="1"/>
    </xf>
    <xf numFmtId="0" fontId="2" fillId="0" borderId="0" xfId="1" applyFont="1" applyAlignment="1" applyProtection="1">
      <alignment vertical="center"/>
      <protection hidden="1"/>
    </xf>
    <xf numFmtId="0" fontId="3" fillId="0" borderId="0" xfId="1" applyNumberFormat="1" applyFont="1" applyFill="1" applyAlignment="1" applyProtection="1">
      <alignment horizontal="left" vertical="center"/>
      <protection hidden="1"/>
    </xf>
    <xf numFmtId="0" fontId="1" fillId="0" borderId="0" xfId="1" applyNumberFormat="1" applyFont="1" applyFill="1" applyAlignment="1" applyProtection="1">
      <protection hidden="1"/>
    </xf>
    <xf numFmtId="164" fontId="1" fillId="0" borderId="0" xfId="1" applyNumberFormat="1" applyFont="1" applyFill="1" applyAlignment="1" applyProtection="1">
      <protection hidden="1"/>
    </xf>
    <xf numFmtId="165" fontId="4" fillId="0" borderId="0" xfId="1" applyNumberFormat="1" applyFont="1" applyFill="1" applyAlignment="1" applyProtection="1">
      <alignment horizontal="right"/>
      <protection hidden="1"/>
    </xf>
    <xf numFmtId="0" fontId="4" fillId="0" borderId="0" xfId="1" applyNumberFormat="1" applyFont="1" applyFill="1" applyAlignment="1" applyProtection="1">
      <alignment horizontal="left" vertical="center"/>
      <protection hidden="1"/>
    </xf>
    <xf numFmtId="0" fontId="4" fillId="0" borderId="0" xfId="1" applyNumberFormat="1" applyFont="1" applyFill="1" applyAlignment="1" applyProtection="1">
      <alignment horizontal="right" vertical="center"/>
      <protection hidden="1"/>
    </xf>
    <xf numFmtId="167" fontId="3" fillId="0" borderId="1" xfId="1" applyNumberFormat="1" applyFont="1" applyFill="1" applyBorder="1" applyAlignment="1" applyProtection="1">
      <alignment horizontal="center" wrapText="1"/>
      <protection hidden="1"/>
    </xf>
    <xf numFmtId="0" fontId="3" fillId="0" borderId="1" xfId="1" applyNumberFormat="1" applyFont="1" applyFill="1" applyBorder="1" applyAlignment="1" applyProtection="1">
      <alignment horizontal="center" wrapText="1"/>
      <protection hidden="1"/>
    </xf>
    <xf numFmtId="0" fontId="5" fillId="0" borderId="0" xfId="1" applyFont="1" applyFill="1" applyAlignment="1" applyProtection="1">
      <protection hidden="1"/>
    </xf>
    <xf numFmtId="0" fontId="3" fillId="0" borderId="0" xfId="1" applyNumberFormat="1" applyFont="1" applyFill="1" applyProtection="1">
      <protection hidden="1"/>
    </xf>
    <xf numFmtId="0" fontId="3" fillId="0" borderId="2" xfId="1" applyNumberFormat="1" applyFont="1" applyFill="1" applyBorder="1" applyAlignment="1" applyProtection="1">
      <alignment horizontal="right"/>
      <protection hidden="1"/>
    </xf>
    <xf numFmtId="0" fontId="3" fillId="0" borderId="0" xfId="1" applyFont="1" applyFill="1" applyAlignment="1" applyProtection="1">
      <alignment vertical="center"/>
      <protection hidden="1"/>
    </xf>
    <xf numFmtId="0" fontId="3" fillId="0" borderId="0" xfId="1" applyFont="1" applyFill="1" applyProtection="1">
      <protection hidden="1"/>
    </xf>
    <xf numFmtId="0" fontId="6" fillId="0" borderId="0" xfId="1" applyFont="1" applyFill="1" applyProtection="1">
      <protection hidden="1"/>
    </xf>
    <xf numFmtId="0" fontId="6" fillId="0" borderId="0" xfId="1" applyNumberFormat="1" applyFont="1" applyFill="1" applyProtection="1">
      <protection hidden="1"/>
    </xf>
    <xf numFmtId="0" fontId="7" fillId="0" borderId="0" xfId="1" applyFont="1" applyProtection="1">
      <protection hidden="1"/>
    </xf>
    <xf numFmtId="0" fontId="7" fillId="0" borderId="0" xfId="1" applyFont="1"/>
    <xf numFmtId="0" fontId="3" fillId="0" borderId="0" xfId="1" applyNumberFormat="1" applyFont="1" applyFill="1" applyAlignment="1" applyProtection="1">
      <alignment horizontal="right" vertical="center"/>
      <protection hidden="1"/>
    </xf>
    <xf numFmtId="0" fontId="9" fillId="0" borderId="1" xfId="2" applyNumberFormat="1" applyFont="1" applyFill="1" applyBorder="1" applyAlignment="1" applyProtection="1">
      <alignment horizontal="left" vertical="top" wrapText="1"/>
      <protection hidden="1"/>
    </xf>
    <xf numFmtId="0" fontId="11" fillId="0" borderId="1" xfId="1" applyNumberFormat="1" applyFont="1" applyFill="1" applyBorder="1" applyAlignment="1" applyProtection="1">
      <alignment horizontal="center" wrapText="1"/>
      <protection hidden="1"/>
    </xf>
    <xf numFmtId="167" fontId="11" fillId="0" borderId="1" xfId="1" applyNumberFormat="1" applyFont="1" applyFill="1" applyBorder="1" applyAlignment="1" applyProtection="1">
      <alignment horizontal="center" wrapText="1"/>
      <protection hidden="1"/>
    </xf>
    <xf numFmtId="0" fontId="6" fillId="0" borderId="3" xfId="1" applyNumberFormat="1" applyFont="1" applyFill="1" applyBorder="1" applyAlignment="1" applyProtection="1">
      <alignment horizontal="center" vertical="center" wrapText="1"/>
      <protection hidden="1"/>
    </xf>
    <xf numFmtId="167" fontId="12" fillId="0" borderId="4" xfId="2" applyNumberFormat="1" applyFont="1" applyFill="1" applyBorder="1" applyAlignment="1" applyProtection="1">
      <alignment horizontal="center" wrapText="1"/>
      <protection hidden="1"/>
    </xf>
    <xf numFmtId="0" fontId="12" fillId="0" borderId="1" xfId="1" applyNumberFormat="1" applyFont="1" applyFill="1" applyBorder="1" applyAlignment="1" applyProtection="1">
      <alignment horizontal="center" wrapText="1"/>
      <protection hidden="1"/>
    </xf>
    <xf numFmtId="167" fontId="12" fillId="0" borderId="1" xfId="1" applyNumberFormat="1" applyFont="1" applyFill="1" applyBorder="1" applyAlignment="1" applyProtection="1">
      <alignment horizontal="center" wrapText="1"/>
      <protection hidden="1"/>
    </xf>
    <xf numFmtId="0" fontId="4" fillId="0" borderId="1" xfId="1" applyNumberFormat="1" applyFont="1" applyFill="1" applyBorder="1" applyAlignment="1" applyProtection="1">
      <alignment horizontal="center" wrapText="1"/>
      <protection hidden="1"/>
    </xf>
    <xf numFmtId="167" fontId="4" fillId="0" borderId="1" xfId="1" applyNumberFormat="1" applyFont="1" applyFill="1" applyBorder="1" applyAlignment="1" applyProtection="1">
      <alignment horizontal="center" wrapText="1"/>
      <protection hidden="1"/>
    </xf>
    <xf numFmtId="170" fontId="12" fillId="0" borderId="1" xfId="1" applyNumberFormat="1" applyFont="1" applyFill="1" applyBorder="1" applyAlignment="1" applyProtection="1">
      <alignment horizontal="center" wrapText="1"/>
      <protection hidden="1"/>
    </xf>
    <xf numFmtId="170" fontId="11" fillId="0" borderId="1" xfId="1" applyNumberFormat="1" applyFont="1" applyFill="1" applyBorder="1" applyAlignment="1" applyProtection="1">
      <alignment horizontal="center" wrapText="1"/>
      <protection hidden="1"/>
    </xf>
    <xf numFmtId="169" fontId="11" fillId="0" borderId="1" xfId="2" applyNumberFormat="1" applyFont="1" applyFill="1" applyBorder="1" applyAlignment="1" applyProtection="1">
      <alignment horizontal="center" wrapText="1"/>
      <protection hidden="1"/>
    </xf>
    <xf numFmtId="169" fontId="12" fillId="0" borderId="1" xfId="2" applyNumberFormat="1" applyFont="1" applyFill="1" applyBorder="1" applyAlignment="1" applyProtection="1">
      <alignment horizontal="center" wrapText="1"/>
      <protection hidden="1"/>
    </xf>
    <xf numFmtId="169" fontId="12" fillId="0" borderId="4" xfId="2" applyNumberFormat="1" applyFont="1" applyFill="1" applyBorder="1" applyAlignment="1" applyProtection="1">
      <alignment horizontal="center" wrapText="1"/>
      <protection hidden="1"/>
    </xf>
    <xf numFmtId="49" fontId="12" fillId="0" borderId="4" xfId="2" applyNumberFormat="1" applyFont="1" applyFill="1" applyBorder="1" applyAlignment="1" applyProtection="1">
      <alignment horizontal="center" wrapText="1"/>
      <protection hidden="1"/>
    </xf>
    <xf numFmtId="4" fontId="4" fillId="0" borderId="1" xfId="1" applyNumberFormat="1" applyFont="1" applyFill="1" applyBorder="1" applyAlignment="1" applyProtection="1">
      <alignment horizontal="right" vertical="center"/>
      <protection hidden="1"/>
    </xf>
    <xf numFmtId="0" fontId="12" fillId="0" borderId="4" xfId="1" applyNumberFormat="1" applyFont="1" applyFill="1" applyBorder="1" applyAlignment="1" applyProtection="1">
      <alignment horizontal="center" wrapText="1"/>
      <protection hidden="1"/>
    </xf>
    <xf numFmtId="4" fontId="12" fillId="0" borderId="1" xfId="1" applyNumberFormat="1" applyFont="1" applyFill="1" applyBorder="1" applyAlignment="1" applyProtection="1">
      <alignment horizontal="right" wrapText="1"/>
      <protection hidden="1"/>
    </xf>
    <xf numFmtId="167" fontId="12" fillId="0" borderId="4" xfId="1" applyNumberFormat="1" applyFont="1" applyFill="1" applyBorder="1" applyAlignment="1" applyProtection="1">
      <alignment horizontal="center" wrapText="1"/>
      <protection hidden="1"/>
    </xf>
    <xf numFmtId="49" fontId="12" fillId="0" borderId="4" xfId="1" applyNumberFormat="1" applyFont="1" applyFill="1" applyBorder="1" applyAlignment="1" applyProtection="1">
      <alignment horizontal="center" wrapText="1"/>
      <protection hidden="1"/>
    </xf>
    <xf numFmtId="167" fontId="3" fillId="0" borderId="5" xfId="2" applyNumberFormat="1" applyFont="1" applyFill="1" applyBorder="1" applyAlignment="1" applyProtection="1">
      <alignment horizontal="center" wrapText="1"/>
      <protection hidden="1"/>
    </xf>
    <xf numFmtId="49" fontId="3" fillId="0" borderId="5" xfId="2" applyNumberFormat="1" applyFont="1" applyFill="1" applyBorder="1" applyAlignment="1" applyProtection="1">
      <alignment horizontal="center" wrapText="1"/>
      <protection hidden="1"/>
    </xf>
    <xf numFmtId="43" fontId="12" fillId="0" borderId="1" xfId="4" applyFont="1" applyFill="1" applyBorder="1" applyAlignment="1" applyProtection="1">
      <alignment horizontal="right" wrapText="1"/>
      <protection hidden="1"/>
    </xf>
    <xf numFmtId="166" fontId="12" fillId="0" borderId="1" xfId="1" applyNumberFormat="1" applyFont="1" applyFill="1" applyBorder="1" applyAlignment="1" applyProtection="1">
      <alignment horizontal="right" wrapText="1"/>
      <protection hidden="1"/>
    </xf>
    <xf numFmtId="2" fontId="9" fillId="0" borderId="1" xfId="2" applyNumberFormat="1" applyFont="1" applyFill="1" applyBorder="1" applyAlignment="1" applyProtection="1">
      <alignment horizontal="right" wrapText="1"/>
      <protection hidden="1"/>
    </xf>
    <xf numFmtId="2" fontId="6" fillId="0" borderId="1" xfId="2" applyNumberFormat="1" applyFont="1" applyFill="1" applyBorder="1" applyAlignment="1" applyProtection="1">
      <alignment horizontal="right" wrapText="1"/>
      <protection hidden="1"/>
    </xf>
    <xf numFmtId="43" fontId="4" fillId="0" borderId="1" xfId="4" applyFont="1" applyFill="1" applyBorder="1" applyAlignment="1" applyProtection="1">
      <alignment horizontal="right" wrapText="1"/>
      <protection hidden="1"/>
    </xf>
    <xf numFmtId="4" fontId="12" fillId="0" borderId="1" xfId="2" applyNumberFormat="1" applyFont="1" applyFill="1" applyBorder="1" applyAlignment="1" applyProtection="1">
      <alignment horizontal="right" wrapText="1"/>
      <protection hidden="1"/>
    </xf>
    <xf numFmtId="0" fontId="15" fillId="0" borderId="0" xfId="1" applyFont="1" applyFill="1" applyProtection="1">
      <protection hidden="1"/>
    </xf>
    <xf numFmtId="169" fontId="3" fillId="0" borderId="1" xfId="2" applyNumberFormat="1" applyFont="1" applyFill="1" applyBorder="1" applyAlignment="1" applyProtection="1">
      <alignment horizontal="center" wrapText="1"/>
      <protection hidden="1"/>
    </xf>
    <xf numFmtId="4" fontId="3" fillId="0" borderId="1" xfId="1" applyNumberFormat="1" applyFont="1" applyFill="1" applyBorder="1" applyAlignment="1" applyProtection="1">
      <alignment horizontal="right" wrapText="1"/>
      <protection hidden="1"/>
    </xf>
    <xf numFmtId="4" fontId="3" fillId="0" borderId="1" xfId="3" applyNumberFormat="1" applyFont="1" applyFill="1" applyBorder="1" applyAlignment="1" applyProtection="1">
      <alignment horizontal="right" wrapText="1"/>
      <protection hidden="1"/>
    </xf>
    <xf numFmtId="0" fontId="3" fillId="0" borderId="0" xfId="0" applyFont="1"/>
    <xf numFmtId="2" fontId="3" fillId="0" borderId="0" xfId="0" applyNumberFormat="1" applyFont="1" applyAlignment="1">
      <alignment horizontal="center"/>
    </xf>
    <xf numFmtId="49" fontId="12" fillId="0" borderId="6" xfId="2" applyNumberFormat="1" applyFont="1" applyFill="1" applyBorder="1" applyAlignment="1" applyProtection="1">
      <alignment horizontal="center" wrapText="1"/>
      <protection hidden="1"/>
    </xf>
    <xf numFmtId="0" fontId="12" fillId="0" borderId="7" xfId="1" applyNumberFormat="1" applyFont="1" applyFill="1" applyBorder="1" applyAlignment="1" applyProtection="1">
      <alignment horizontal="center" wrapText="1"/>
      <protection hidden="1"/>
    </xf>
    <xf numFmtId="167" fontId="12" fillId="0" borderId="6" xfId="2" applyNumberFormat="1" applyFont="1" applyFill="1" applyBorder="1" applyAlignment="1" applyProtection="1">
      <alignment horizontal="center" wrapText="1"/>
      <protection hidden="1"/>
    </xf>
    <xf numFmtId="4" fontId="12" fillId="0" borderId="7" xfId="1" applyNumberFormat="1" applyFont="1" applyFill="1" applyBorder="1" applyAlignment="1" applyProtection="1">
      <alignment horizontal="right" wrapText="1"/>
      <protection hidden="1"/>
    </xf>
    <xf numFmtId="0" fontId="3" fillId="0" borderId="8" xfId="1" applyNumberFormat="1" applyFont="1" applyFill="1" applyBorder="1" applyAlignment="1" applyProtection="1">
      <protection hidden="1"/>
    </xf>
    <xf numFmtId="0" fontId="6" fillId="0" borderId="9" xfId="1" applyNumberFormat="1" applyFont="1" applyFill="1" applyBorder="1" applyAlignment="1" applyProtection="1">
      <alignment horizontal="center" vertical="center" wrapText="1"/>
      <protection hidden="1"/>
    </xf>
    <xf numFmtId="0" fontId="6" fillId="0" borderId="7" xfId="1" applyNumberFormat="1" applyFont="1" applyFill="1" applyBorder="1" applyAlignment="1" applyProtection="1">
      <alignment horizontal="center" vertical="center" wrapText="1"/>
      <protection hidden="1"/>
    </xf>
    <xf numFmtId="0" fontId="6" fillId="0" borderId="0" xfId="1" applyFont="1" applyFill="1" applyAlignment="1" applyProtection="1">
      <protection hidden="1"/>
    </xf>
    <xf numFmtId="0" fontId="13" fillId="0" borderId="0" xfId="2" applyNumberFormat="1" applyFont="1" applyFill="1" applyBorder="1" applyAlignment="1" applyProtection="1">
      <alignment horizontal="left" vertical="top" wrapText="1"/>
      <protection hidden="1"/>
    </xf>
    <xf numFmtId="0" fontId="6" fillId="0" borderId="10" xfId="2" applyNumberFormat="1" applyFont="1" applyFill="1" applyBorder="1" applyAlignment="1" applyProtection="1">
      <alignment horizontal="left" vertical="top" wrapText="1"/>
      <protection hidden="1"/>
    </xf>
    <xf numFmtId="170" fontId="11" fillId="0" borderId="4" xfId="1" applyNumberFormat="1" applyFont="1" applyFill="1" applyBorder="1" applyAlignment="1" applyProtection="1">
      <alignment horizontal="center" wrapText="1"/>
      <protection hidden="1"/>
    </xf>
    <xf numFmtId="0" fontId="11" fillId="0" borderId="4" xfId="1" applyNumberFormat="1" applyFont="1" applyFill="1" applyBorder="1" applyAlignment="1" applyProtection="1">
      <alignment horizontal="center" wrapText="1"/>
      <protection hidden="1"/>
    </xf>
    <xf numFmtId="167" fontId="11" fillId="0" borderId="4" xfId="1" applyNumberFormat="1" applyFont="1" applyFill="1" applyBorder="1" applyAlignment="1" applyProtection="1">
      <alignment horizontal="center" wrapText="1"/>
      <protection hidden="1"/>
    </xf>
    <xf numFmtId="4" fontId="11" fillId="0" borderId="1" xfId="1" applyNumberFormat="1" applyFont="1" applyFill="1" applyBorder="1" applyAlignment="1" applyProtection="1">
      <alignment horizontal="right" wrapText="1"/>
      <protection hidden="1"/>
    </xf>
    <xf numFmtId="169" fontId="12" fillId="0" borderId="7" xfId="1" applyNumberFormat="1" applyFont="1" applyFill="1" applyBorder="1" applyAlignment="1" applyProtection="1">
      <alignment horizontal="center" vertical="center" wrapText="1"/>
      <protection hidden="1"/>
    </xf>
    <xf numFmtId="168" fontId="12" fillId="0" borderId="6" xfId="1" applyNumberFormat="1" applyFont="1" applyFill="1" applyBorder="1" applyAlignment="1" applyProtection="1">
      <alignment horizontal="center" vertical="center" wrapText="1"/>
      <protection hidden="1"/>
    </xf>
    <xf numFmtId="167" fontId="12" fillId="0" borderId="7" xfId="1" applyNumberFormat="1" applyFont="1" applyFill="1" applyBorder="1" applyAlignment="1" applyProtection="1">
      <alignment horizontal="center" vertical="center" wrapText="1"/>
      <protection hidden="1"/>
    </xf>
    <xf numFmtId="169" fontId="12" fillId="0" borderId="1" xfId="1" applyNumberFormat="1" applyFont="1" applyFill="1" applyBorder="1" applyAlignment="1" applyProtection="1">
      <alignment horizontal="center" vertical="center" wrapText="1"/>
      <protection hidden="1"/>
    </xf>
    <xf numFmtId="168" fontId="12" fillId="0" borderId="4" xfId="1" applyNumberFormat="1" applyFont="1" applyFill="1" applyBorder="1" applyAlignment="1" applyProtection="1">
      <alignment horizontal="center" vertical="center" wrapText="1"/>
      <protection hidden="1"/>
    </xf>
    <xf numFmtId="167" fontId="12" fillId="0" borderId="1" xfId="1" applyNumberFormat="1" applyFont="1" applyFill="1" applyBorder="1" applyAlignment="1" applyProtection="1">
      <alignment horizontal="center" vertical="center" wrapText="1"/>
      <protection hidden="1"/>
    </xf>
    <xf numFmtId="165" fontId="12" fillId="0" borderId="7" xfId="1" applyNumberFormat="1" applyFont="1" applyFill="1" applyBorder="1" applyAlignment="1" applyProtection="1">
      <alignment horizontal="right" wrapText="1"/>
      <protection hidden="1"/>
    </xf>
    <xf numFmtId="165" fontId="12" fillId="0" borderId="1" xfId="1" applyNumberFormat="1" applyFont="1" applyFill="1" applyBorder="1" applyAlignment="1" applyProtection="1">
      <alignment horizontal="right" wrapText="1"/>
      <protection hidden="1"/>
    </xf>
    <xf numFmtId="0" fontId="6" fillId="0" borderId="11" xfId="2" applyNumberFormat="1" applyFont="1" applyFill="1" applyBorder="1" applyAlignment="1" applyProtection="1">
      <alignment horizontal="left" vertical="top" wrapText="1"/>
      <protection hidden="1"/>
    </xf>
    <xf numFmtId="0" fontId="6" fillId="0" borderId="12" xfId="1" applyNumberFormat="1" applyFont="1" applyFill="1" applyBorder="1" applyAlignment="1" applyProtection="1">
      <alignment horizontal="left" vertical="top" wrapText="1"/>
      <protection hidden="1"/>
    </xf>
    <xf numFmtId="0" fontId="9" fillId="2" borderId="11" xfId="2" applyNumberFormat="1" applyFont="1" applyFill="1" applyBorder="1" applyAlignment="1" applyProtection="1">
      <alignment horizontal="left" vertical="top" wrapText="1"/>
      <protection hidden="1"/>
    </xf>
    <xf numFmtId="0" fontId="6" fillId="0" borderId="2" xfId="2" applyNumberFormat="1" applyFont="1" applyFill="1" applyBorder="1" applyAlignment="1" applyProtection="1">
      <alignment horizontal="left" vertical="top" wrapText="1"/>
      <protection hidden="1"/>
    </xf>
    <xf numFmtId="0" fontId="9" fillId="0" borderId="2" xfId="2" applyNumberFormat="1" applyFont="1" applyFill="1" applyBorder="1" applyAlignment="1" applyProtection="1">
      <alignment horizontal="left" vertical="top" wrapText="1"/>
      <protection hidden="1"/>
    </xf>
    <xf numFmtId="0" fontId="11" fillId="0" borderId="11" xfId="0" applyFont="1" applyBorder="1" applyAlignment="1">
      <alignment horizontal="left" wrapText="1"/>
    </xf>
    <xf numFmtId="0" fontId="6" fillId="0" borderId="11" xfId="0" applyFont="1" applyBorder="1" applyAlignment="1">
      <alignment wrapText="1"/>
    </xf>
    <xf numFmtId="0" fontId="13" fillId="0" borderId="11" xfId="2" applyNumberFormat="1" applyFont="1" applyFill="1" applyBorder="1" applyAlignment="1" applyProtection="1">
      <alignment horizontal="left" vertical="top" wrapText="1"/>
      <protection hidden="1"/>
    </xf>
    <xf numFmtId="0" fontId="6" fillId="0" borderId="11" xfId="0" applyFont="1" applyBorder="1" applyAlignment="1">
      <alignment horizontal="left" wrapText="1"/>
    </xf>
    <xf numFmtId="0" fontId="6" fillId="0" borderId="13" xfId="1" applyNumberFormat="1" applyFont="1" applyFill="1" applyBorder="1" applyAlignment="1" applyProtection="1">
      <alignment horizontal="left" vertical="center" wrapText="1"/>
      <protection hidden="1"/>
    </xf>
    <xf numFmtId="0" fontId="6" fillId="0" borderId="11" xfId="1" applyNumberFormat="1" applyFont="1" applyFill="1" applyBorder="1" applyAlignment="1" applyProtection="1">
      <alignment horizontal="left" vertical="center" wrapText="1"/>
      <protection hidden="1"/>
    </xf>
    <xf numFmtId="0" fontId="6" fillId="0" borderId="12" xfId="1" applyNumberFormat="1" applyFont="1" applyFill="1" applyBorder="1" applyAlignment="1" applyProtection="1">
      <alignment horizontal="left" vertical="center" wrapText="1"/>
      <protection hidden="1"/>
    </xf>
    <xf numFmtId="169" fontId="3" fillId="0" borderId="4" xfId="2" applyNumberFormat="1" applyFont="1" applyFill="1" applyBorder="1" applyAlignment="1" applyProtection="1">
      <alignment horizontal="center" wrapText="1"/>
      <protection hidden="1"/>
    </xf>
    <xf numFmtId="0" fontId="3" fillId="0" borderId="0" xfId="1" applyNumberFormat="1" applyFont="1" applyFill="1" applyAlignment="1" applyProtection="1">
      <alignment horizontal="right" vertical="center" wrapText="1"/>
      <protection hidden="1"/>
    </xf>
    <xf numFmtId="0" fontId="3" fillId="0" borderId="0" xfId="1" applyNumberFormat="1" applyFont="1" applyFill="1" applyAlignment="1" applyProtection="1">
      <alignment horizontal="right"/>
      <protection hidden="1"/>
    </xf>
    <xf numFmtId="166" fontId="3" fillId="0" borderId="0" xfId="1" applyNumberFormat="1" applyFont="1" applyFill="1" applyAlignment="1" applyProtection="1">
      <alignment horizontal="left" wrapText="1"/>
      <protection hidden="1"/>
    </xf>
    <xf numFmtId="0" fontId="3" fillId="0" borderId="0" xfId="1" applyNumberFormat="1" applyFont="1" applyFill="1" applyAlignment="1" applyProtection="1">
      <alignment horizontal="left" wrapText="1"/>
      <protection hidden="1"/>
    </xf>
    <xf numFmtId="0" fontId="3" fillId="0" borderId="11" xfId="1" applyNumberFormat="1" applyFont="1" applyFill="1" applyBorder="1" applyAlignment="1" applyProtection="1">
      <alignment horizontal="right"/>
      <protection hidden="1"/>
    </xf>
    <xf numFmtId="0" fontId="3" fillId="0" borderId="1" xfId="1" applyNumberFormat="1" applyFont="1" applyFill="1" applyBorder="1" applyAlignment="1" applyProtection="1">
      <alignment horizontal="right"/>
      <protection hidden="1"/>
    </xf>
    <xf numFmtId="0" fontId="3" fillId="0" borderId="0" xfId="0" applyFont="1" applyBorder="1" applyAlignment="1"/>
    <xf numFmtId="0" fontId="3" fillId="0" borderId="0" xfId="1" applyNumberFormat="1" applyFont="1" applyFill="1" applyAlignment="1" applyProtection="1">
      <alignment horizontal="right" vertical="center"/>
      <protection hidden="1"/>
    </xf>
    <xf numFmtId="0" fontId="15" fillId="0" borderId="0" xfId="1" applyNumberFormat="1" applyFont="1" applyFill="1" applyAlignment="1" applyProtection="1">
      <alignment horizontal="left"/>
      <protection hidden="1"/>
    </xf>
    <xf numFmtId="0" fontId="4" fillId="0" borderId="0" xfId="1" applyNumberFormat="1" applyFont="1" applyFill="1" applyAlignment="1" applyProtection="1">
      <alignment horizontal="center" vertical="center" wrapText="1"/>
      <protection hidden="1"/>
    </xf>
    <xf numFmtId="0" fontId="15" fillId="0" borderId="0" xfId="1" applyFont="1" applyFill="1" applyAlignment="1" applyProtection="1">
      <alignment horizontal="left" wrapText="1"/>
      <protection hidden="1"/>
    </xf>
    <xf numFmtId="0" fontId="15" fillId="0" borderId="0" xfId="1" applyNumberFormat="1" applyFont="1" applyFill="1" applyAlignment="1" applyProtection="1">
      <alignment horizontal="left" wrapText="1"/>
      <protection hidden="1"/>
    </xf>
  </cellXfs>
  <cellStyles count="5">
    <cellStyle name="Обычный" xfId="0" builtinId="0"/>
    <cellStyle name="Обычный 2" xfId="1"/>
    <cellStyle name="Обычный_tmp" xfId="2"/>
    <cellStyle name="Обычный_tmp_приложение 8" xfId="3"/>
    <cellStyle name="Финансовый" xfId="4"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48"/>
  <sheetViews>
    <sheetView showGridLines="0" tabSelected="1" workbookViewId="0">
      <selection activeCell="B5" sqref="B5:G6"/>
    </sheetView>
  </sheetViews>
  <sheetFormatPr defaultRowHeight="15"/>
  <cols>
    <col min="1" max="1" width="18.7109375" style="1" customWidth="1"/>
    <col min="2" max="2" width="55.140625" style="20" customWidth="1"/>
    <col min="3" max="3" width="20.7109375" style="1" customWidth="1"/>
    <col min="4" max="4" width="9.85546875" style="1" customWidth="1"/>
    <col min="5" max="5" width="8.28515625" style="1" customWidth="1"/>
    <col min="6" max="6" width="8.140625" style="1" customWidth="1"/>
    <col min="7" max="7" width="21.140625" style="1" customWidth="1"/>
    <col min="8" max="13" width="30.85546875" style="1" customWidth="1"/>
    <col min="14" max="25" width="9.140625" style="1"/>
    <col min="26" max="26" width="0" style="1" hidden="1" customWidth="1"/>
    <col min="27" max="16384" width="9.140625" style="1"/>
  </cols>
  <sheetData>
    <row r="1" spans="1:26" ht="16.5" customHeight="1">
      <c r="A1" s="16"/>
      <c r="B1" s="17"/>
      <c r="C1" s="16"/>
      <c r="D1" s="16"/>
      <c r="E1" s="50"/>
      <c r="F1" s="99" t="s">
        <v>48</v>
      </c>
      <c r="G1" s="99"/>
      <c r="H1" s="98" t="s">
        <v>1</v>
      </c>
      <c r="I1" s="98"/>
      <c r="J1" s="98"/>
      <c r="K1" s="98"/>
      <c r="L1" s="98"/>
      <c r="M1" s="98"/>
      <c r="N1" s="98"/>
      <c r="O1" s="98"/>
      <c r="P1" s="2"/>
      <c r="Q1" s="2"/>
      <c r="R1" s="2"/>
      <c r="S1" s="2"/>
      <c r="T1" s="2"/>
      <c r="U1" s="2"/>
      <c r="V1" s="2"/>
      <c r="W1" s="2"/>
      <c r="X1" s="2"/>
      <c r="Y1" s="2"/>
      <c r="Z1" s="2"/>
    </row>
    <row r="2" spans="1:26" ht="47.25" customHeight="1">
      <c r="A2" s="16"/>
      <c r="B2" s="17"/>
      <c r="C2" s="16"/>
      <c r="D2" s="102" t="s">
        <v>69</v>
      </c>
      <c r="E2" s="102"/>
      <c r="F2" s="102"/>
      <c r="G2" s="102"/>
      <c r="H2" s="98" t="s">
        <v>0</v>
      </c>
      <c r="I2" s="98"/>
      <c r="J2" s="98"/>
      <c r="K2" s="98"/>
      <c r="L2" s="98"/>
      <c r="M2" s="98"/>
      <c r="N2" s="98"/>
      <c r="O2" s="98"/>
      <c r="P2" s="2"/>
      <c r="Q2" s="2"/>
      <c r="R2" s="2"/>
      <c r="S2" s="2"/>
      <c r="T2" s="2"/>
      <c r="U2" s="2"/>
      <c r="V2" s="2"/>
      <c r="W2" s="2"/>
      <c r="X2" s="2"/>
      <c r="Y2" s="2"/>
      <c r="Z2" s="2"/>
    </row>
    <row r="3" spans="1:26" ht="43.5" customHeight="1">
      <c r="A3" s="16"/>
      <c r="B3" s="17"/>
      <c r="C3" s="16"/>
      <c r="D3" s="102" t="s">
        <v>53</v>
      </c>
      <c r="E3" s="102"/>
      <c r="F3" s="102"/>
      <c r="G3" s="102"/>
      <c r="H3" s="21"/>
      <c r="I3" s="21"/>
      <c r="J3" s="21"/>
      <c r="K3" s="21"/>
      <c r="L3" s="21"/>
      <c r="M3" s="21"/>
      <c r="N3" s="21"/>
      <c r="O3" s="21"/>
      <c r="P3" s="2"/>
      <c r="Q3" s="2"/>
      <c r="R3" s="2"/>
      <c r="S3" s="2"/>
      <c r="T3" s="2"/>
      <c r="U3" s="2"/>
      <c r="V3" s="2"/>
      <c r="W3" s="2"/>
      <c r="X3" s="2"/>
      <c r="Y3" s="2"/>
      <c r="Z3" s="2"/>
    </row>
    <row r="4" spans="1:26" ht="45.75" customHeight="1">
      <c r="A4" s="16"/>
      <c r="B4" s="17"/>
      <c r="C4" s="16"/>
      <c r="D4" s="101" t="s">
        <v>71</v>
      </c>
      <c r="E4" s="101"/>
      <c r="F4" s="101"/>
      <c r="G4" s="101"/>
      <c r="H4" s="21"/>
      <c r="I4" s="21"/>
      <c r="J4" s="21"/>
      <c r="K4" s="21"/>
      <c r="L4" s="21"/>
      <c r="M4" s="21"/>
      <c r="N4" s="21"/>
      <c r="O4" s="21"/>
      <c r="P4" s="2"/>
      <c r="Q4" s="2"/>
      <c r="R4" s="2"/>
      <c r="S4" s="2"/>
      <c r="T4" s="2"/>
      <c r="U4" s="2"/>
      <c r="V4" s="2"/>
      <c r="W4" s="2"/>
      <c r="X4" s="2"/>
      <c r="Y4" s="2"/>
      <c r="Z4" s="2"/>
    </row>
    <row r="5" spans="1:26" ht="16.5" customHeight="1">
      <c r="A5" s="16"/>
      <c r="B5" s="100" t="s">
        <v>68</v>
      </c>
      <c r="C5" s="100"/>
      <c r="D5" s="100"/>
      <c r="E5" s="100"/>
      <c r="F5" s="100"/>
      <c r="G5" s="100"/>
      <c r="H5" s="98" t="s">
        <v>24</v>
      </c>
      <c r="I5" s="98"/>
      <c r="J5" s="98"/>
      <c r="K5" s="98"/>
      <c r="L5" s="98"/>
      <c r="M5" s="98"/>
      <c r="N5" s="98"/>
      <c r="O5" s="98"/>
      <c r="P5" s="2"/>
      <c r="Q5" s="2"/>
      <c r="R5" s="2"/>
      <c r="S5" s="2"/>
      <c r="T5" s="2"/>
      <c r="U5" s="2"/>
      <c r="V5" s="2"/>
      <c r="W5" s="2"/>
      <c r="X5" s="2"/>
      <c r="Y5" s="2"/>
      <c r="Z5" s="2"/>
    </row>
    <row r="6" spans="1:26" ht="39.75" customHeight="1">
      <c r="A6" s="16"/>
      <c r="B6" s="100"/>
      <c r="C6" s="100"/>
      <c r="D6" s="100"/>
      <c r="E6" s="100"/>
      <c r="F6" s="100"/>
      <c r="G6" s="100"/>
      <c r="H6" s="15" t="s">
        <v>11</v>
      </c>
      <c r="I6" s="15"/>
      <c r="J6" s="15"/>
      <c r="K6" s="15"/>
      <c r="L6" s="15"/>
      <c r="M6" s="15"/>
      <c r="N6" s="98" t="s">
        <v>23</v>
      </c>
      <c r="O6" s="98"/>
      <c r="P6" s="2"/>
      <c r="Q6" s="2"/>
      <c r="R6" s="2"/>
      <c r="S6" s="2"/>
      <c r="T6" s="2"/>
      <c r="U6" s="2"/>
      <c r="V6" s="2"/>
      <c r="W6" s="2"/>
      <c r="X6" s="2"/>
      <c r="Y6" s="2"/>
      <c r="Z6" s="2"/>
    </row>
    <row r="7" spans="1:26" ht="15" customHeight="1">
      <c r="A7" s="13"/>
      <c r="B7" s="18"/>
      <c r="C7" s="13"/>
      <c r="D7" s="13"/>
      <c r="E7" s="13"/>
      <c r="F7" s="13"/>
      <c r="G7" s="2"/>
      <c r="H7" s="91"/>
      <c r="I7" s="91"/>
      <c r="J7" s="91"/>
      <c r="K7" s="91"/>
      <c r="L7" s="91"/>
      <c r="M7" s="91"/>
      <c r="N7" s="91"/>
      <c r="O7" s="91"/>
      <c r="P7" s="2"/>
      <c r="Q7" s="2"/>
      <c r="R7" s="2"/>
      <c r="S7" s="2"/>
      <c r="T7" s="2"/>
      <c r="U7" s="2"/>
      <c r="V7" s="2"/>
      <c r="W7" s="2"/>
      <c r="X7" s="2"/>
      <c r="Y7" s="2"/>
      <c r="Z7" s="2"/>
    </row>
    <row r="8" spans="1:26" ht="18" customHeight="1">
      <c r="A8" s="13"/>
      <c r="B8" s="18"/>
      <c r="C8" s="13"/>
      <c r="D8" s="13"/>
      <c r="E8" s="13"/>
      <c r="F8" s="13"/>
      <c r="G8" s="14" t="s">
        <v>22</v>
      </c>
      <c r="H8" s="91"/>
      <c r="I8" s="91"/>
      <c r="J8" s="91"/>
      <c r="K8" s="91"/>
      <c r="L8" s="91"/>
      <c r="M8" s="91"/>
      <c r="N8" s="91"/>
      <c r="O8" s="91"/>
      <c r="P8" s="2"/>
      <c r="Q8" s="2"/>
      <c r="R8" s="2"/>
      <c r="S8" s="2"/>
      <c r="T8" s="2"/>
      <c r="U8" s="2"/>
      <c r="V8" s="2"/>
      <c r="W8" s="2"/>
      <c r="X8" s="2"/>
      <c r="Y8" s="2"/>
      <c r="Z8" s="2"/>
    </row>
    <row r="9" spans="1:26" ht="68.25" customHeight="1">
      <c r="A9" s="12"/>
      <c r="B9" s="25" t="s">
        <v>21</v>
      </c>
      <c r="C9" s="61" t="s">
        <v>20</v>
      </c>
      <c r="D9" s="61" t="s">
        <v>19</v>
      </c>
      <c r="E9" s="61" t="s">
        <v>18</v>
      </c>
      <c r="F9" s="61" t="s">
        <v>17</v>
      </c>
      <c r="G9" s="62" t="s">
        <v>16</v>
      </c>
      <c r="H9" s="2"/>
      <c r="I9" s="2"/>
      <c r="J9" s="2"/>
      <c r="K9" s="2"/>
      <c r="L9" s="2"/>
      <c r="M9" s="2"/>
      <c r="N9" s="2"/>
      <c r="O9" s="2"/>
      <c r="P9" s="2"/>
      <c r="Q9" s="2"/>
      <c r="R9" s="2"/>
      <c r="S9" s="2"/>
      <c r="T9" s="2"/>
      <c r="U9" s="2"/>
      <c r="V9" s="2"/>
      <c r="W9" s="2"/>
      <c r="X9" s="2"/>
      <c r="Y9" s="2"/>
      <c r="Z9" s="2"/>
    </row>
    <row r="10" spans="1:26" s="20" customFormat="1" ht="17.25" customHeight="1">
      <c r="A10" s="63"/>
      <c r="B10" s="25">
        <v>1</v>
      </c>
      <c r="C10" s="61">
        <v>2</v>
      </c>
      <c r="D10" s="61">
        <v>3</v>
      </c>
      <c r="E10" s="61">
        <v>4</v>
      </c>
      <c r="F10" s="61">
        <v>5</v>
      </c>
      <c r="G10" s="25">
        <v>6</v>
      </c>
      <c r="H10" s="19"/>
      <c r="I10" s="19"/>
      <c r="J10" s="19"/>
      <c r="K10" s="19"/>
      <c r="L10" s="19"/>
      <c r="M10" s="19"/>
      <c r="N10" s="19"/>
      <c r="O10" s="19"/>
      <c r="P10" s="19"/>
      <c r="Q10" s="19"/>
      <c r="R10" s="19"/>
      <c r="S10" s="19"/>
      <c r="T10" s="19"/>
      <c r="U10" s="19"/>
      <c r="V10" s="19"/>
      <c r="W10" s="19"/>
      <c r="X10" s="19"/>
      <c r="Y10" s="19"/>
      <c r="Z10" s="19"/>
    </row>
    <row r="11" spans="1:26" ht="67.5" customHeight="1">
      <c r="A11" s="60"/>
      <c r="B11" s="22" t="s">
        <v>60</v>
      </c>
      <c r="C11" s="66" t="s">
        <v>15</v>
      </c>
      <c r="D11" s="67" t="s">
        <v>13</v>
      </c>
      <c r="E11" s="68" t="s">
        <v>13</v>
      </c>
      <c r="F11" s="68" t="s">
        <v>13</v>
      </c>
      <c r="G11" s="69">
        <f>G12+G13+G14+G15+G16+G17+G18</f>
        <v>4083304</v>
      </c>
      <c r="H11" s="2"/>
      <c r="I11" s="2"/>
      <c r="J11" s="2"/>
      <c r="K11" s="2"/>
      <c r="L11" s="2"/>
      <c r="M11" s="2"/>
      <c r="N11" s="2"/>
      <c r="O11" s="2"/>
      <c r="P11" s="2"/>
      <c r="Q11" s="2"/>
      <c r="R11" s="2"/>
      <c r="S11" s="2"/>
      <c r="T11" s="2"/>
      <c r="U11" s="2"/>
      <c r="V11" s="2"/>
      <c r="W11" s="2"/>
      <c r="X11" s="2"/>
      <c r="Y11" s="2"/>
      <c r="Z11" s="2"/>
    </row>
    <row r="12" spans="1:26" ht="114" customHeight="1">
      <c r="A12" s="60"/>
      <c r="B12" s="65" t="s">
        <v>61</v>
      </c>
      <c r="C12" s="31" t="s">
        <v>2</v>
      </c>
      <c r="D12" s="11">
        <v>120</v>
      </c>
      <c r="E12" s="10">
        <v>1</v>
      </c>
      <c r="F12" s="10">
        <v>2</v>
      </c>
      <c r="G12" s="44">
        <v>740074</v>
      </c>
      <c r="H12" s="2"/>
      <c r="I12" s="2"/>
      <c r="J12" s="2"/>
      <c r="K12" s="2"/>
      <c r="L12" s="2"/>
      <c r="M12" s="2"/>
      <c r="N12" s="2"/>
      <c r="O12" s="2"/>
      <c r="P12" s="2"/>
      <c r="Q12" s="2"/>
      <c r="R12" s="2"/>
      <c r="S12" s="2"/>
      <c r="T12" s="2"/>
      <c r="U12" s="2"/>
      <c r="V12" s="2"/>
      <c r="W12" s="2"/>
      <c r="X12" s="2"/>
      <c r="Y12" s="2"/>
      <c r="Z12" s="2"/>
    </row>
    <row r="13" spans="1:26" ht="114.75" customHeight="1">
      <c r="A13" s="60"/>
      <c r="B13" s="78" t="s">
        <v>62</v>
      </c>
      <c r="C13" s="31" t="s">
        <v>3</v>
      </c>
      <c r="D13" s="11">
        <v>120</v>
      </c>
      <c r="E13" s="10">
        <v>1</v>
      </c>
      <c r="F13" s="10">
        <v>4</v>
      </c>
      <c r="G13" s="44">
        <v>883899</v>
      </c>
      <c r="H13" s="2"/>
      <c r="I13" s="2"/>
      <c r="J13" s="2"/>
      <c r="K13" s="2"/>
      <c r="L13" s="2"/>
      <c r="M13" s="2"/>
      <c r="N13" s="2"/>
      <c r="O13" s="2"/>
      <c r="P13" s="2"/>
      <c r="Q13" s="2"/>
      <c r="R13" s="2"/>
      <c r="S13" s="2"/>
      <c r="T13" s="2"/>
      <c r="U13" s="2"/>
      <c r="V13" s="2"/>
      <c r="W13" s="2"/>
      <c r="X13" s="2"/>
      <c r="Y13" s="2"/>
      <c r="Z13" s="2"/>
    </row>
    <row r="14" spans="1:26" ht="110.25" customHeight="1">
      <c r="A14" s="60"/>
      <c r="B14" s="78" t="s">
        <v>62</v>
      </c>
      <c r="C14" s="31" t="s">
        <v>14</v>
      </c>
      <c r="D14" s="11">
        <v>240</v>
      </c>
      <c r="E14" s="10">
        <v>1</v>
      </c>
      <c r="F14" s="10">
        <v>4</v>
      </c>
      <c r="G14" s="39">
        <v>136244</v>
      </c>
      <c r="H14" s="2"/>
      <c r="I14" s="2"/>
      <c r="J14" s="2"/>
      <c r="K14" s="2"/>
      <c r="L14" s="2"/>
      <c r="M14" s="2"/>
      <c r="N14" s="2"/>
      <c r="O14" s="2"/>
      <c r="P14" s="2"/>
      <c r="Q14" s="2"/>
      <c r="R14" s="2"/>
      <c r="S14" s="2"/>
      <c r="T14" s="2"/>
      <c r="U14" s="2"/>
      <c r="V14" s="2"/>
      <c r="W14" s="2"/>
      <c r="X14" s="2"/>
      <c r="Y14" s="2"/>
      <c r="Z14" s="2"/>
    </row>
    <row r="15" spans="1:26" ht="129.75" customHeight="1">
      <c r="A15" s="60"/>
      <c r="B15" s="78" t="s">
        <v>63</v>
      </c>
      <c r="C15" s="31" t="s">
        <v>14</v>
      </c>
      <c r="D15" s="40">
        <v>850</v>
      </c>
      <c r="E15" s="40">
        <v>1</v>
      </c>
      <c r="F15" s="41" t="s">
        <v>40</v>
      </c>
      <c r="G15" s="44">
        <v>20000</v>
      </c>
      <c r="H15" s="2"/>
      <c r="I15" s="2"/>
      <c r="J15" s="2"/>
      <c r="K15" s="2"/>
      <c r="L15" s="2"/>
      <c r="M15" s="2"/>
      <c r="N15" s="2"/>
      <c r="O15" s="2"/>
      <c r="P15" s="2"/>
      <c r="Q15" s="2"/>
      <c r="R15" s="2"/>
      <c r="S15" s="2"/>
      <c r="T15" s="2"/>
      <c r="U15" s="2"/>
      <c r="V15" s="2"/>
      <c r="W15" s="2"/>
      <c r="X15" s="2"/>
      <c r="Y15" s="2"/>
      <c r="Z15" s="2"/>
    </row>
    <row r="16" spans="1:26" ht="133.5" customHeight="1">
      <c r="A16" s="60"/>
      <c r="B16" s="79" t="s">
        <v>64</v>
      </c>
      <c r="C16" s="31" t="s">
        <v>4</v>
      </c>
      <c r="D16" s="11">
        <v>110</v>
      </c>
      <c r="E16" s="10">
        <v>1</v>
      </c>
      <c r="F16" s="10">
        <v>13</v>
      </c>
      <c r="G16" s="44">
        <v>2293987</v>
      </c>
      <c r="H16" s="2"/>
      <c r="I16" s="2"/>
      <c r="J16" s="2"/>
      <c r="K16" s="2"/>
      <c r="L16" s="2"/>
      <c r="M16" s="2"/>
      <c r="N16" s="2"/>
      <c r="O16" s="2"/>
      <c r="P16" s="2"/>
      <c r="Q16" s="2"/>
      <c r="R16" s="2"/>
      <c r="S16" s="2"/>
      <c r="T16" s="2"/>
      <c r="U16" s="2"/>
      <c r="V16" s="2"/>
      <c r="W16" s="2"/>
      <c r="X16" s="2"/>
      <c r="Y16" s="2"/>
      <c r="Z16" s="2"/>
    </row>
    <row r="17" spans="1:26" ht="151.5" customHeight="1">
      <c r="A17" s="60"/>
      <c r="B17" s="78" t="s">
        <v>65</v>
      </c>
      <c r="C17" s="31" t="s">
        <v>4</v>
      </c>
      <c r="D17" s="11">
        <v>240</v>
      </c>
      <c r="E17" s="10">
        <v>1</v>
      </c>
      <c r="F17" s="10">
        <v>13</v>
      </c>
      <c r="G17" s="44">
        <v>8800</v>
      </c>
      <c r="H17" s="2"/>
      <c r="I17" s="2"/>
      <c r="J17" s="2"/>
      <c r="K17" s="2"/>
      <c r="L17" s="2"/>
      <c r="M17" s="2"/>
      <c r="N17" s="2"/>
      <c r="O17" s="2"/>
      <c r="P17" s="2"/>
      <c r="Q17" s="2"/>
      <c r="R17" s="2"/>
      <c r="S17" s="2"/>
      <c r="T17" s="2"/>
      <c r="U17" s="2"/>
      <c r="V17" s="2"/>
      <c r="W17" s="2"/>
      <c r="X17" s="2"/>
      <c r="Y17" s="2"/>
      <c r="Z17" s="2"/>
    </row>
    <row r="18" spans="1:26" ht="131.25" customHeight="1">
      <c r="A18" s="60"/>
      <c r="B18" s="78" t="s">
        <v>66</v>
      </c>
      <c r="C18" s="31" t="s">
        <v>4</v>
      </c>
      <c r="D18" s="11">
        <v>850</v>
      </c>
      <c r="E18" s="10">
        <v>1</v>
      </c>
      <c r="F18" s="10">
        <v>13</v>
      </c>
      <c r="G18" s="44">
        <v>300</v>
      </c>
      <c r="H18" s="2"/>
      <c r="I18" s="2"/>
      <c r="J18" s="2"/>
      <c r="K18" s="2"/>
      <c r="L18" s="2"/>
      <c r="M18" s="2"/>
      <c r="N18" s="2"/>
      <c r="O18" s="2"/>
      <c r="P18" s="2"/>
      <c r="Q18" s="2"/>
      <c r="R18" s="2"/>
      <c r="S18" s="2"/>
      <c r="T18" s="2"/>
      <c r="U18" s="2"/>
      <c r="V18" s="2"/>
      <c r="W18" s="2"/>
      <c r="X18" s="2"/>
      <c r="Y18" s="2"/>
      <c r="Z18" s="2"/>
    </row>
    <row r="19" spans="1:26" ht="54.75" customHeight="1">
      <c r="A19" s="60"/>
      <c r="B19" s="80" t="s">
        <v>67</v>
      </c>
      <c r="C19" s="33" t="s">
        <v>34</v>
      </c>
      <c r="D19" s="23"/>
      <c r="E19" s="24"/>
      <c r="F19" s="24"/>
      <c r="G19" s="69">
        <f>G21+G20</f>
        <v>3184080</v>
      </c>
      <c r="H19" s="2"/>
      <c r="I19" s="2"/>
      <c r="J19" s="2"/>
      <c r="K19" s="2"/>
      <c r="L19" s="2"/>
      <c r="M19" s="2"/>
      <c r="N19" s="2"/>
      <c r="O19" s="2"/>
      <c r="P19" s="2"/>
      <c r="Q19" s="2"/>
      <c r="R19" s="2"/>
      <c r="S19" s="2"/>
      <c r="T19" s="2"/>
      <c r="U19" s="2"/>
      <c r="V19" s="2"/>
      <c r="W19" s="2"/>
      <c r="X19" s="2"/>
      <c r="Y19" s="2"/>
      <c r="Z19" s="2"/>
    </row>
    <row r="20" spans="1:26" ht="193.5" hidden="1" customHeight="1">
      <c r="A20" s="60"/>
      <c r="B20" s="78" t="s">
        <v>5</v>
      </c>
      <c r="C20" s="34" t="s">
        <v>6</v>
      </c>
      <c r="D20" s="11">
        <v>540</v>
      </c>
      <c r="E20" s="10">
        <v>8</v>
      </c>
      <c r="F20" s="10">
        <v>1</v>
      </c>
      <c r="G20" s="45">
        <v>0</v>
      </c>
      <c r="H20" s="2"/>
      <c r="I20" s="2"/>
      <c r="J20" s="2"/>
      <c r="K20" s="2"/>
      <c r="L20" s="2"/>
      <c r="M20" s="2"/>
      <c r="N20" s="2"/>
      <c r="O20" s="2"/>
      <c r="P20" s="2"/>
      <c r="Q20" s="2"/>
      <c r="R20" s="2"/>
      <c r="S20" s="2"/>
      <c r="T20" s="2"/>
      <c r="U20" s="2"/>
      <c r="V20" s="2"/>
      <c r="W20" s="2"/>
      <c r="X20" s="2"/>
      <c r="Y20" s="2"/>
      <c r="Z20" s="2"/>
    </row>
    <row r="21" spans="1:26" ht="111" customHeight="1">
      <c r="A21" s="60"/>
      <c r="B21" s="81" t="s">
        <v>41</v>
      </c>
      <c r="C21" s="42" t="s">
        <v>42</v>
      </c>
      <c r="D21" s="42">
        <v>540</v>
      </c>
      <c r="E21" s="43" t="s">
        <v>43</v>
      </c>
      <c r="F21" s="43" t="s">
        <v>44</v>
      </c>
      <c r="G21" s="44">
        <v>3184080</v>
      </c>
      <c r="H21" s="2"/>
      <c r="I21" s="2"/>
      <c r="J21" s="2"/>
      <c r="K21" s="2"/>
      <c r="L21" s="2"/>
      <c r="M21" s="2"/>
      <c r="N21" s="2"/>
      <c r="O21" s="2"/>
      <c r="P21" s="2"/>
      <c r="Q21" s="2"/>
      <c r="R21" s="2"/>
      <c r="S21" s="2"/>
      <c r="T21" s="2"/>
      <c r="U21" s="2"/>
      <c r="V21" s="2"/>
      <c r="W21" s="2"/>
      <c r="X21" s="2"/>
      <c r="Y21" s="2"/>
      <c r="Z21" s="2"/>
    </row>
    <row r="22" spans="1:26" ht="79.5" hidden="1" customHeight="1">
      <c r="A22" s="60"/>
      <c r="B22" s="82" t="s">
        <v>30</v>
      </c>
      <c r="C22" s="32">
        <v>400000000</v>
      </c>
      <c r="D22" s="23"/>
      <c r="E22" s="24"/>
      <c r="F22" s="24"/>
      <c r="G22" s="46">
        <f>G23+G24</f>
        <v>0</v>
      </c>
      <c r="H22" s="2"/>
      <c r="I22" s="2"/>
      <c r="J22" s="2"/>
      <c r="K22" s="2"/>
      <c r="L22" s="2"/>
      <c r="M22" s="2"/>
      <c r="N22" s="2"/>
      <c r="O22" s="2"/>
      <c r="P22" s="2"/>
      <c r="Q22" s="2"/>
      <c r="R22" s="2"/>
      <c r="S22" s="2"/>
      <c r="T22" s="2"/>
      <c r="U22" s="2"/>
      <c r="V22" s="2"/>
      <c r="W22" s="2"/>
      <c r="X22" s="2"/>
      <c r="Y22" s="2"/>
      <c r="Z22" s="2"/>
    </row>
    <row r="23" spans="1:26" ht="96.75" hidden="1" customHeight="1">
      <c r="A23" s="60"/>
      <c r="B23" s="81" t="s">
        <v>31</v>
      </c>
      <c r="C23" s="31">
        <v>400020001</v>
      </c>
      <c r="D23" s="27">
        <v>240</v>
      </c>
      <c r="E23" s="28">
        <v>4</v>
      </c>
      <c r="F23" s="28">
        <v>9</v>
      </c>
      <c r="G23" s="47">
        <v>0</v>
      </c>
      <c r="H23" s="2"/>
      <c r="I23" s="2"/>
      <c r="J23" s="2"/>
      <c r="K23" s="2"/>
      <c r="L23" s="2"/>
      <c r="M23" s="2"/>
      <c r="N23" s="2"/>
      <c r="O23" s="2"/>
      <c r="P23" s="2"/>
      <c r="Q23" s="2"/>
      <c r="R23" s="2"/>
      <c r="S23" s="2"/>
      <c r="T23" s="2"/>
      <c r="U23" s="2"/>
      <c r="V23" s="2"/>
      <c r="W23" s="2"/>
      <c r="X23" s="2"/>
      <c r="Y23" s="2"/>
      <c r="Z23" s="2"/>
    </row>
    <row r="24" spans="1:26" ht="114.75" hidden="1" customHeight="1">
      <c r="A24" s="60"/>
      <c r="B24" s="81" t="s">
        <v>32</v>
      </c>
      <c r="C24" s="31">
        <v>400020002</v>
      </c>
      <c r="D24" s="27">
        <v>240</v>
      </c>
      <c r="E24" s="28">
        <v>4</v>
      </c>
      <c r="F24" s="28">
        <v>9</v>
      </c>
      <c r="G24" s="47">
        <v>0</v>
      </c>
      <c r="H24" s="2"/>
      <c r="I24" s="2"/>
      <c r="J24" s="2"/>
      <c r="K24" s="2"/>
      <c r="L24" s="2"/>
      <c r="M24" s="2"/>
      <c r="N24" s="2"/>
      <c r="O24" s="2"/>
      <c r="P24" s="2"/>
      <c r="Q24" s="2"/>
      <c r="R24" s="2"/>
      <c r="S24" s="2"/>
      <c r="T24" s="2"/>
      <c r="U24" s="2"/>
      <c r="V24" s="2"/>
      <c r="W24" s="2"/>
      <c r="X24" s="2"/>
      <c r="Y24" s="2"/>
      <c r="Z24" s="2"/>
    </row>
    <row r="25" spans="1:26" ht="35.25" hidden="1" customHeight="1">
      <c r="A25" s="60"/>
      <c r="B25" s="78" t="s">
        <v>25</v>
      </c>
      <c r="C25" s="34" t="s">
        <v>27</v>
      </c>
      <c r="D25" s="27">
        <v>240</v>
      </c>
      <c r="E25" s="28">
        <v>5</v>
      </c>
      <c r="F25" s="28">
        <v>3</v>
      </c>
      <c r="G25" s="45">
        <v>0</v>
      </c>
      <c r="H25" s="2"/>
      <c r="I25" s="2"/>
      <c r="J25" s="2"/>
      <c r="K25" s="2"/>
      <c r="L25" s="2"/>
      <c r="M25" s="2"/>
      <c r="N25" s="2"/>
      <c r="O25" s="2"/>
      <c r="P25" s="2"/>
      <c r="Q25" s="2"/>
      <c r="R25" s="2"/>
      <c r="S25" s="2"/>
      <c r="T25" s="2"/>
      <c r="U25" s="2"/>
      <c r="V25" s="2"/>
      <c r="W25" s="2"/>
      <c r="X25" s="2"/>
      <c r="Y25" s="2"/>
      <c r="Z25" s="2"/>
    </row>
    <row r="26" spans="1:26" ht="36.75" hidden="1" customHeight="1">
      <c r="A26" s="60"/>
      <c r="B26" s="78" t="s">
        <v>26</v>
      </c>
      <c r="C26" s="34" t="s">
        <v>28</v>
      </c>
      <c r="D26" s="27">
        <v>240</v>
      </c>
      <c r="E26" s="28">
        <v>5</v>
      </c>
      <c r="F26" s="28">
        <v>3</v>
      </c>
      <c r="G26" s="45"/>
      <c r="H26" s="2"/>
      <c r="I26" s="2"/>
      <c r="J26" s="2"/>
      <c r="K26" s="2"/>
      <c r="L26" s="2"/>
      <c r="M26" s="2"/>
      <c r="N26" s="2"/>
      <c r="O26" s="2"/>
      <c r="P26" s="2"/>
      <c r="Q26" s="2"/>
      <c r="R26" s="2"/>
      <c r="S26" s="2"/>
      <c r="T26" s="2"/>
      <c r="U26" s="2"/>
      <c r="V26" s="2"/>
      <c r="W26" s="2"/>
      <c r="X26" s="2"/>
      <c r="Y26" s="2"/>
      <c r="Z26" s="2"/>
    </row>
    <row r="27" spans="1:26" ht="24.75" customHeight="1">
      <c r="A27" s="60"/>
      <c r="B27" s="83" t="s">
        <v>29</v>
      </c>
      <c r="C27" s="51" t="s">
        <v>47</v>
      </c>
      <c r="D27" s="29"/>
      <c r="E27" s="30"/>
      <c r="F27" s="30"/>
      <c r="G27" s="48">
        <f>G28+G29+G30+G31+G32+G33+G34+G35+G37</f>
        <v>853255.1</v>
      </c>
      <c r="H27" s="2"/>
      <c r="I27" s="2"/>
      <c r="J27" s="2"/>
      <c r="K27" s="2"/>
      <c r="L27" s="2"/>
      <c r="M27" s="2"/>
      <c r="N27" s="2"/>
      <c r="O27" s="2"/>
      <c r="P27" s="2"/>
      <c r="Q27" s="2"/>
      <c r="R27" s="2"/>
      <c r="S27" s="2"/>
      <c r="T27" s="2"/>
      <c r="U27" s="2"/>
      <c r="V27" s="2"/>
      <c r="W27" s="2"/>
      <c r="X27" s="2"/>
      <c r="Y27" s="2"/>
      <c r="Z27" s="2"/>
    </row>
    <row r="28" spans="1:26" ht="114" customHeight="1">
      <c r="A28" s="60"/>
      <c r="B28" s="84" t="s">
        <v>57</v>
      </c>
      <c r="C28" s="34" t="s">
        <v>8</v>
      </c>
      <c r="D28" s="27">
        <v>540</v>
      </c>
      <c r="E28" s="28">
        <v>1</v>
      </c>
      <c r="F28" s="28">
        <v>6</v>
      </c>
      <c r="G28" s="39">
        <v>129795</v>
      </c>
      <c r="H28" s="2"/>
      <c r="I28" s="2"/>
      <c r="J28" s="2"/>
      <c r="K28" s="2"/>
      <c r="L28" s="2"/>
      <c r="M28" s="2"/>
      <c r="N28" s="2"/>
      <c r="O28" s="2"/>
      <c r="P28" s="2"/>
      <c r="Q28" s="2"/>
      <c r="R28" s="2"/>
      <c r="S28" s="2"/>
      <c r="T28" s="2"/>
      <c r="U28" s="2"/>
      <c r="V28" s="2"/>
      <c r="W28" s="2"/>
      <c r="X28" s="2"/>
      <c r="Y28" s="2"/>
      <c r="Z28" s="2"/>
    </row>
    <row r="29" spans="1:26" ht="33.75" customHeight="1">
      <c r="A29" s="60"/>
      <c r="B29" s="85" t="s">
        <v>51</v>
      </c>
      <c r="C29" s="90" t="s">
        <v>70</v>
      </c>
      <c r="D29" s="38">
        <v>240</v>
      </c>
      <c r="E29" s="28">
        <v>4</v>
      </c>
      <c r="F29" s="28">
        <v>12</v>
      </c>
      <c r="G29" s="39">
        <v>120000</v>
      </c>
      <c r="H29" s="2"/>
      <c r="I29" s="2"/>
      <c r="J29" s="2"/>
      <c r="K29" s="2"/>
      <c r="L29" s="2"/>
      <c r="M29" s="2"/>
      <c r="N29" s="2"/>
      <c r="O29" s="2"/>
      <c r="P29" s="2"/>
      <c r="Q29" s="2"/>
      <c r="R29" s="2"/>
      <c r="S29" s="2"/>
      <c r="T29" s="2"/>
      <c r="U29" s="2"/>
      <c r="V29" s="2"/>
      <c r="W29" s="2"/>
      <c r="X29" s="2"/>
      <c r="Y29" s="2"/>
      <c r="Z29" s="2"/>
    </row>
    <row r="30" spans="1:26" ht="26.25" customHeight="1">
      <c r="A30" s="60"/>
      <c r="B30" s="64" t="s">
        <v>54</v>
      </c>
      <c r="C30" s="90" t="s">
        <v>39</v>
      </c>
      <c r="D30" s="38">
        <v>240</v>
      </c>
      <c r="E30" s="28">
        <v>1</v>
      </c>
      <c r="F30" s="28">
        <v>13</v>
      </c>
      <c r="G30" s="39">
        <v>100000</v>
      </c>
      <c r="H30" s="2"/>
      <c r="I30" s="2"/>
      <c r="J30" s="2"/>
      <c r="K30" s="2"/>
      <c r="L30" s="2"/>
      <c r="M30" s="2"/>
      <c r="N30" s="2"/>
      <c r="O30" s="2"/>
      <c r="P30" s="2"/>
      <c r="Q30" s="2"/>
      <c r="R30" s="2"/>
      <c r="S30" s="2"/>
      <c r="T30" s="2"/>
      <c r="U30" s="2"/>
      <c r="V30" s="2"/>
      <c r="W30" s="2"/>
      <c r="X30" s="2"/>
      <c r="Y30" s="2"/>
      <c r="Z30" s="2"/>
    </row>
    <row r="31" spans="1:26" ht="95.25" customHeight="1">
      <c r="A31" s="60"/>
      <c r="B31" s="65" t="s">
        <v>45</v>
      </c>
      <c r="C31" s="26" t="s">
        <v>7</v>
      </c>
      <c r="D31" s="27">
        <v>120</v>
      </c>
      <c r="E31" s="28">
        <v>2</v>
      </c>
      <c r="F31" s="28">
        <v>3</v>
      </c>
      <c r="G31" s="52">
        <v>176239</v>
      </c>
      <c r="H31" s="2"/>
      <c r="I31" s="2"/>
      <c r="J31" s="2"/>
      <c r="K31" s="2"/>
      <c r="L31" s="2"/>
      <c r="M31" s="2"/>
      <c r="N31" s="2"/>
      <c r="O31" s="2"/>
      <c r="P31" s="2"/>
      <c r="Q31" s="2"/>
      <c r="R31" s="2"/>
      <c r="S31" s="2"/>
      <c r="T31" s="2"/>
      <c r="U31" s="2"/>
      <c r="V31" s="2"/>
      <c r="W31" s="2"/>
      <c r="X31" s="2"/>
      <c r="Y31" s="2"/>
      <c r="Z31" s="2"/>
    </row>
    <row r="32" spans="1:26" ht="35.25" customHeight="1">
      <c r="A32" s="60"/>
      <c r="B32" s="86" t="s">
        <v>35</v>
      </c>
      <c r="C32" s="34" t="s">
        <v>7</v>
      </c>
      <c r="D32" s="27">
        <v>240</v>
      </c>
      <c r="E32" s="28">
        <v>2</v>
      </c>
      <c r="F32" s="28">
        <v>3</v>
      </c>
      <c r="G32" s="53">
        <v>14589</v>
      </c>
      <c r="H32" s="2"/>
      <c r="I32" s="2"/>
      <c r="J32" s="2"/>
      <c r="K32" s="2"/>
      <c r="L32" s="2"/>
      <c r="M32" s="2"/>
      <c r="N32" s="2"/>
      <c r="O32" s="2"/>
      <c r="P32" s="2"/>
      <c r="Q32" s="2"/>
      <c r="R32" s="2"/>
      <c r="S32" s="2"/>
      <c r="T32" s="2"/>
      <c r="U32" s="2"/>
      <c r="V32" s="2"/>
      <c r="W32" s="2"/>
      <c r="X32" s="2"/>
      <c r="Y32" s="2"/>
      <c r="Z32" s="2"/>
    </row>
    <row r="33" spans="1:26" ht="63.75" hidden="1" customHeight="1">
      <c r="A33" s="60"/>
      <c r="B33" s="86" t="s">
        <v>49</v>
      </c>
      <c r="C33" s="35" t="s">
        <v>50</v>
      </c>
      <c r="D33" s="27">
        <v>870</v>
      </c>
      <c r="E33" s="40">
        <v>1</v>
      </c>
      <c r="F33" s="40">
        <v>11</v>
      </c>
      <c r="G33" s="49"/>
      <c r="H33" s="2"/>
      <c r="I33" s="2"/>
      <c r="J33" s="2"/>
      <c r="K33" s="2"/>
      <c r="L33" s="2"/>
      <c r="M33" s="2"/>
      <c r="N33" s="2"/>
      <c r="O33" s="2"/>
      <c r="P33" s="2"/>
      <c r="Q33" s="2"/>
      <c r="R33" s="2"/>
      <c r="S33" s="2"/>
      <c r="T33" s="2"/>
      <c r="U33" s="2"/>
      <c r="V33" s="2"/>
      <c r="W33" s="2"/>
      <c r="X33" s="2"/>
      <c r="Y33" s="2"/>
      <c r="Z33" s="2"/>
    </row>
    <row r="34" spans="1:26" ht="33" customHeight="1">
      <c r="A34" s="60"/>
      <c r="B34" s="84" t="s">
        <v>33</v>
      </c>
      <c r="C34" s="56" t="s">
        <v>36</v>
      </c>
      <c r="D34" s="57">
        <v>850</v>
      </c>
      <c r="E34" s="58">
        <v>1</v>
      </c>
      <c r="F34" s="58">
        <v>13</v>
      </c>
      <c r="G34" s="59">
        <v>3000</v>
      </c>
      <c r="H34" s="2"/>
      <c r="I34" s="2"/>
      <c r="J34" s="2"/>
      <c r="K34" s="2"/>
      <c r="L34" s="2"/>
      <c r="M34" s="2"/>
      <c r="N34" s="2"/>
      <c r="O34" s="2"/>
      <c r="P34" s="2"/>
      <c r="Q34" s="2"/>
      <c r="R34" s="2"/>
      <c r="S34" s="2"/>
      <c r="T34" s="2"/>
      <c r="U34" s="2"/>
      <c r="V34" s="2"/>
      <c r="W34" s="2"/>
      <c r="X34" s="2"/>
      <c r="Y34" s="2"/>
      <c r="Z34" s="2"/>
    </row>
    <row r="35" spans="1:26" ht="68.25" customHeight="1">
      <c r="A35" s="60"/>
      <c r="B35" s="78" t="s">
        <v>52</v>
      </c>
      <c r="C35" s="36" t="s">
        <v>37</v>
      </c>
      <c r="D35" s="38">
        <v>240</v>
      </c>
      <c r="E35" s="26">
        <v>1</v>
      </c>
      <c r="F35" s="26">
        <v>13</v>
      </c>
      <c r="G35" s="39">
        <v>1329</v>
      </c>
      <c r="H35" s="2"/>
      <c r="I35" s="2"/>
      <c r="J35" s="2"/>
      <c r="K35" s="2"/>
      <c r="L35" s="2"/>
      <c r="M35" s="2"/>
      <c r="N35" s="2"/>
      <c r="O35" s="2"/>
      <c r="P35" s="2"/>
      <c r="Q35" s="2"/>
      <c r="R35" s="2"/>
      <c r="S35" s="2"/>
      <c r="T35" s="2"/>
      <c r="U35" s="2"/>
      <c r="V35" s="2"/>
      <c r="W35" s="2"/>
      <c r="X35" s="2"/>
      <c r="Y35" s="2"/>
      <c r="Z35" s="2"/>
    </row>
    <row r="36" spans="1:26" ht="39" hidden="1" customHeight="1">
      <c r="A36" s="60"/>
      <c r="B36" s="65" t="s">
        <v>38</v>
      </c>
      <c r="C36" s="36" t="s">
        <v>39</v>
      </c>
      <c r="D36" s="38">
        <v>240</v>
      </c>
      <c r="E36" s="26">
        <v>4</v>
      </c>
      <c r="F36" s="26">
        <v>9</v>
      </c>
      <c r="G36" s="39">
        <v>0</v>
      </c>
      <c r="H36" s="2"/>
      <c r="I36" s="2"/>
      <c r="J36" s="2"/>
      <c r="K36" s="2"/>
      <c r="L36" s="2"/>
      <c r="M36" s="2"/>
      <c r="N36" s="2"/>
      <c r="O36" s="2"/>
      <c r="P36" s="2"/>
      <c r="Q36" s="2"/>
      <c r="R36" s="2"/>
      <c r="S36" s="2"/>
      <c r="T36" s="2"/>
      <c r="U36" s="2"/>
      <c r="V36" s="2"/>
      <c r="W36" s="2"/>
      <c r="X36" s="2"/>
      <c r="Y36" s="2"/>
      <c r="Z36" s="2"/>
    </row>
    <row r="37" spans="1:26" ht="30" customHeight="1">
      <c r="A37" s="60"/>
      <c r="B37" s="87" t="s">
        <v>55</v>
      </c>
      <c r="C37" s="70" t="s">
        <v>56</v>
      </c>
      <c r="D37" s="71">
        <v>880</v>
      </c>
      <c r="E37" s="72">
        <v>1</v>
      </c>
      <c r="F37" s="72">
        <v>7</v>
      </c>
      <c r="G37" s="76">
        <v>308303.09999999998</v>
      </c>
      <c r="H37" s="2"/>
      <c r="I37" s="2"/>
      <c r="J37" s="2"/>
      <c r="K37" s="2"/>
      <c r="L37" s="2"/>
      <c r="M37" s="2"/>
      <c r="N37" s="2"/>
      <c r="O37" s="2"/>
      <c r="P37" s="2"/>
      <c r="Q37" s="2"/>
      <c r="R37" s="2"/>
      <c r="S37" s="2"/>
      <c r="T37" s="2"/>
      <c r="U37" s="2"/>
      <c r="V37" s="2"/>
      <c r="W37" s="2"/>
      <c r="X37" s="2"/>
      <c r="Y37" s="2"/>
      <c r="Z37" s="2"/>
    </row>
    <row r="38" spans="1:26" ht="48.75" customHeight="1">
      <c r="A38" s="60"/>
      <c r="B38" s="88" t="s">
        <v>59</v>
      </c>
      <c r="C38" s="73" t="s">
        <v>58</v>
      </c>
      <c r="D38" s="74"/>
      <c r="E38" s="75"/>
      <c r="F38" s="75"/>
      <c r="G38" s="77">
        <f>G39</f>
        <v>500</v>
      </c>
      <c r="H38" s="2"/>
      <c r="I38" s="2"/>
      <c r="J38" s="2"/>
      <c r="K38" s="2"/>
      <c r="L38" s="2"/>
      <c r="M38" s="2"/>
      <c r="N38" s="2"/>
      <c r="O38" s="2"/>
      <c r="P38" s="2"/>
      <c r="Q38" s="2"/>
      <c r="R38" s="2"/>
      <c r="S38" s="2"/>
      <c r="T38" s="2"/>
      <c r="U38" s="2"/>
      <c r="V38" s="2"/>
      <c r="W38" s="2"/>
      <c r="X38" s="2"/>
      <c r="Y38" s="2"/>
      <c r="Z38" s="2"/>
    </row>
    <row r="39" spans="1:26" ht="47.25" customHeight="1">
      <c r="A39" s="60"/>
      <c r="B39" s="89" t="s">
        <v>49</v>
      </c>
      <c r="C39" s="70" t="s">
        <v>50</v>
      </c>
      <c r="D39" s="71">
        <v>870</v>
      </c>
      <c r="E39" s="72">
        <v>1</v>
      </c>
      <c r="F39" s="72">
        <v>11</v>
      </c>
      <c r="G39" s="76">
        <v>500</v>
      </c>
      <c r="H39" s="2"/>
      <c r="I39" s="2"/>
      <c r="J39" s="2"/>
      <c r="K39" s="2"/>
      <c r="L39" s="2"/>
      <c r="M39" s="2"/>
      <c r="N39" s="2"/>
      <c r="O39" s="2"/>
      <c r="P39" s="2"/>
      <c r="Q39" s="2"/>
      <c r="R39" s="2"/>
      <c r="S39" s="2"/>
      <c r="T39" s="2"/>
      <c r="U39" s="2"/>
      <c r="V39" s="2"/>
      <c r="W39" s="2"/>
      <c r="X39" s="2"/>
      <c r="Y39" s="2"/>
      <c r="Z39" s="2"/>
    </row>
    <row r="40" spans="1:26" ht="23.25" customHeight="1">
      <c r="A40" s="60"/>
      <c r="B40" s="95" t="s">
        <v>12</v>
      </c>
      <c r="C40" s="96"/>
      <c r="D40" s="96"/>
      <c r="E40" s="96"/>
      <c r="F40" s="96"/>
      <c r="G40" s="37">
        <f>G11+G19+G22+G27+G38</f>
        <v>8121139.0999999996</v>
      </c>
      <c r="H40" s="9"/>
      <c r="I40" s="9"/>
      <c r="J40" s="8"/>
      <c r="K40" s="8"/>
      <c r="L40" s="8"/>
      <c r="M40" s="8"/>
      <c r="N40" s="8"/>
      <c r="O40" s="7"/>
      <c r="P40" s="6"/>
      <c r="Q40" s="5"/>
      <c r="R40" s="5"/>
      <c r="S40" s="5"/>
      <c r="T40" s="5"/>
      <c r="U40" s="5"/>
      <c r="V40" s="5"/>
      <c r="W40" s="5"/>
      <c r="X40" s="5"/>
      <c r="Y40" s="5"/>
      <c r="Z40" s="5"/>
    </row>
    <row r="41" spans="1:26" ht="12.75" customHeight="1">
      <c r="A41" s="2"/>
      <c r="B41" s="19"/>
      <c r="C41" s="2"/>
      <c r="D41" s="2"/>
      <c r="E41" s="2"/>
      <c r="F41" s="2"/>
      <c r="G41" s="2"/>
      <c r="H41" s="4" t="s">
        <v>11</v>
      </c>
      <c r="I41" s="4" t="s">
        <v>11</v>
      </c>
      <c r="J41" s="4"/>
      <c r="K41" s="4"/>
      <c r="L41" s="4"/>
      <c r="M41" s="4"/>
      <c r="N41" s="4"/>
      <c r="O41" s="4"/>
      <c r="P41" s="2"/>
      <c r="Q41" s="2"/>
      <c r="R41" s="2"/>
      <c r="S41" s="2"/>
      <c r="T41" s="2"/>
      <c r="U41" s="2"/>
      <c r="V41" s="2"/>
      <c r="W41" s="2"/>
      <c r="X41" s="2"/>
      <c r="Y41" s="2"/>
      <c r="Z41" s="2"/>
    </row>
    <row r="42" spans="1:26" ht="52.5" customHeight="1">
      <c r="A42" s="2"/>
      <c r="B42" s="97" t="s">
        <v>9</v>
      </c>
      <c r="C42" s="97"/>
      <c r="D42" s="2"/>
      <c r="E42" s="2"/>
      <c r="F42" s="2"/>
      <c r="G42" s="2"/>
      <c r="H42" s="4" t="s">
        <v>11</v>
      </c>
      <c r="I42" s="4" t="s">
        <v>11</v>
      </c>
      <c r="J42" s="4"/>
      <c r="K42" s="4"/>
      <c r="L42" s="4"/>
      <c r="M42" s="4"/>
      <c r="N42" s="4"/>
      <c r="O42" s="4"/>
      <c r="P42" s="2"/>
      <c r="Q42" s="2"/>
      <c r="R42" s="2"/>
      <c r="S42" s="2"/>
      <c r="T42" s="2"/>
      <c r="U42" s="2"/>
      <c r="V42" s="2"/>
      <c r="W42" s="2"/>
      <c r="X42" s="2"/>
      <c r="Y42" s="2"/>
      <c r="Z42" s="2"/>
    </row>
    <row r="43" spans="1:26" ht="16.5" customHeight="1">
      <c r="A43" s="2"/>
      <c r="B43" s="54" t="s">
        <v>10</v>
      </c>
      <c r="C43" s="54"/>
      <c r="D43" s="2"/>
      <c r="E43" s="2"/>
      <c r="F43" s="2"/>
      <c r="G43" s="55" t="s">
        <v>46</v>
      </c>
      <c r="H43" s="93"/>
      <c r="I43" s="94"/>
      <c r="J43" s="94"/>
      <c r="K43" s="94"/>
      <c r="L43" s="94"/>
      <c r="M43" s="4"/>
      <c r="N43" s="92"/>
      <c r="O43" s="92"/>
      <c r="P43" s="2"/>
      <c r="Q43" s="2"/>
      <c r="R43" s="2"/>
      <c r="S43" s="2"/>
      <c r="T43" s="2"/>
      <c r="U43" s="2"/>
      <c r="V43" s="2"/>
      <c r="W43" s="2"/>
      <c r="X43" s="2"/>
      <c r="Y43" s="2"/>
      <c r="Z43" s="2"/>
    </row>
    <row r="44" spans="1:26" ht="12" customHeight="1">
      <c r="A44" s="2"/>
      <c r="B44" s="19"/>
      <c r="C44" s="2"/>
      <c r="D44" s="2"/>
      <c r="E44" s="2"/>
      <c r="F44" s="2"/>
      <c r="G44" s="2"/>
      <c r="H44" s="3"/>
      <c r="I44" s="3"/>
      <c r="J44" s="3"/>
      <c r="K44" s="3"/>
      <c r="L44" s="3"/>
      <c r="M44" s="3"/>
      <c r="N44" s="3"/>
      <c r="O44" s="3"/>
      <c r="P44" s="2"/>
      <c r="Q44" s="2"/>
      <c r="R44" s="2"/>
      <c r="S44" s="2"/>
      <c r="T44" s="2"/>
      <c r="U44" s="2"/>
      <c r="V44" s="2"/>
      <c r="W44" s="2"/>
      <c r="X44" s="2"/>
      <c r="Y44" s="2"/>
      <c r="Z44" s="2"/>
    </row>
    <row r="45" spans="1:26" ht="12" customHeight="1">
      <c r="A45" s="2"/>
      <c r="B45" s="19"/>
      <c r="C45" s="2"/>
      <c r="D45" s="2"/>
      <c r="E45" s="2"/>
      <c r="F45" s="2"/>
      <c r="G45" s="2"/>
      <c r="H45" s="3"/>
      <c r="I45" s="3"/>
      <c r="J45" s="3"/>
      <c r="K45" s="3"/>
      <c r="L45" s="3"/>
      <c r="M45" s="3"/>
      <c r="N45" s="3"/>
      <c r="O45" s="3"/>
      <c r="P45" s="2"/>
      <c r="Q45" s="2"/>
      <c r="R45" s="2"/>
      <c r="S45" s="2"/>
      <c r="T45" s="2"/>
      <c r="U45" s="2"/>
      <c r="V45" s="2"/>
      <c r="W45" s="2"/>
      <c r="X45" s="2"/>
      <c r="Y45" s="2"/>
      <c r="Z45" s="2"/>
    </row>
    <row r="46" spans="1:26" ht="12" customHeight="1">
      <c r="A46" s="2"/>
      <c r="B46" s="19"/>
      <c r="C46" s="2"/>
      <c r="D46" s="2"/>
      <c r="E46" s="2"/>
      <c r="F46" s="2"/>
      <c r="G46" s="2"/>
      <c r="H46" s="3"/>
      <c r="I46" s="3"/>
      <c r="J46" s="3"/>
      <c r="K46" s="3"/>
      <c r="L46" s="3"/>
      <c r="M46" s="3"/>
      <c r="N46" s="3"/>
      <c r="O46" s="3"/>
      <c r="P46" s="2"/>
      <c r="Q46" s="2"/>
      <c r="R46" s="2"/>
      <c r="S46" s="2"/>
      <c r="T46" s="2"/>
      <c r="U46" s="2"/>
      <c r="V46" s="2"/>
      <c r="W46" s="2"/>
      <c r="X46" s="2"/>
      <c r="Y46" s="2"/>
      <c r="Z46" s="2"/>
    </row>
    <row r="47" spans="1:26" ht="12" customHeight="1">
      <c r="A47" s="2"/>
      <c r="B47" s="19"/>
      <c r="C47" s="2"/>
      <c r="D47" s="2"/>
      <c r="E47" s="2"/>
      <c r="F47" s="2"/>
      <c r="G47" s="2"/>
      <c r="H47" s="3"/>
      <c r="I47" s="3"/>
      <c r="J47" s="3"/>
      <c r="K47" s="3"/>
      <c r="L47" s="3"/>
      <c r="M47" s="3"/>
      <c r="N47" s="3"/>
      <c r="O47" s="3"/>
      <c r="P47" s="2"/>
      <c r="Q47" s="2"/>
      <c r="R47" s="2"/>
      <c r="S47" s="2"/>
      <c r="T47" s="2"/>
      <c r="U47" s="2"/>
      <c r="V47" s="2"/>
      <c r="W47" s="2"/>
      <c r="X47" s="2"/>
      <c r="Y47" s="2"/>
      <c r="Z47" s="2"/>
    </row>
    <row r="48" spans="1:26" ht="12" customHeight="1">
      <c r="A48" s="2"/>
      <c r="B48" s="19"/>
      <c r="C48" s="2"/>
      <c r="D48" s="2"/>
      <c r="E48" s="2"/>
      <c r="F48" s="2"/>
      <c r="G48" s="2"/>
      <c r="H48" s="3"/>
      <c r="I48" s="3"/>
      <c r="J48" s="3"/>
      <c r="K48" s="3"/>
      <c r="L48" s="3"/>
      <c r="M48" s="3"/>
      <c r="N48" s="3"/>
      <c r="O48" s="3"/>
      <c r="P48" s="2"/>
      <c r="Q48" s="2"/>
      <c r="R48" s="2"/>
      <c r="S48" s="2"/>
      <c r="T48" s="2"/>
      <c r="U48" s="2"/>
      <c r="V48" s="2"/>
      <c r="W48" s="2"/>
      <c r="X48" s="2"/>
      <c r="Y48" s="2"/>
      <c r="Z48" s="2"/>
    </row>
  </sheetData>
  <mergeCells count="15">
    <mergeCell ref="N6:O6"/>
    <mergeCell ref="F1:G1"/>
    <mergeCell ref="B5:G6"/>
    <mergeCell ref="D4:G4"/>
    <mergeCell ref="D3:G3"/>
    <mergeCell ref="D2:G2"/>
    <mergeCell ref="H1:O1"/>
    <mergeCell ref="H2:O2"/>
    <mergeCell ref="H5:O5"/>
    <mergeCell ref="H7:O7"/>
    <mergeCell ref="N43:O43"/>
    <mergeCell ref="H43:L43"/>
    <mergeCell ref="B40:F40"/>
    <mergeCell ref="B42:C42"/>
    <mergeCell ref="H8:O8"/>
  </mergeCells>
  <phoneticPr fontId="8" type="noConversion"/>
  <pageMargins left="0.59055118110236227" right="0.59055118110236227" top="0.43307086614173229" bottom="0.39370078740157483" header="0.35433070866141736" footer="0.35433070866141736"/>
  <pageSetup paperSize="9" scale="65"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12</vt:lpstr>
      <vt:lpstr>'Приложение № 12'!Заголовки_для_печати</vt:lpstr>
      <vt:lpstr>'Приложение № 12'!Область_печати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Юля</dc:creator>
  <cp:lastModifiedBy>Буг</cp:lastModifiedBy>
  <cp:lastPrinted>2019-03-29T06:25:42Z</cp:lastPrinted>
  <dcterms:created xsi:type="dcterms:W3CDTF">2015-12-17T14:45:20Z</dcterms:created>
  <dcterms:modified xsi:type="dcterms:W3CDTF">2019-04-08T13:41:37Z</dcterms:modified>
</cp:coreProperties>
</file>